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Export GST Invoice" sheetId="1" state="visible" r:id="rId3"/>
  </sheets>
  <definedNames>
    <definedName function="false" hidden="false" localSheetId="0" name="_xlnm.Print_Area" vbProcedure="false">'Export GST Invoice'!$A$1:$L$50</definedName>
  </definedName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<sst xmlns="http://schemas.openxmlformats.org/spreadsheetml/2006/main" count="97" uniqueCount="93">
  <si>
    <t xml:space="preserve">EXPORT INVOICE  |  GST</t>
  </si>
  <si>
    <t xml:space="preserve">Supply meant for Export under Bond / LUT  or  with Payment of IGST  |  Original for Buyer</t>
  </si>
  <si>
    <t xml:space="preserve">EXPORTER (Supplier)</t>
  </si>
  <si>
    <t xml:space="preserve">INVOICE &amp; SHIPPING DETAILS</t>
  </si>
  <si>
    <t xml:space="preserve">Name</t>
  </si>
  <si>
    <t xml:space="preserve">IndoGlobal Exports Pvt. Ltd.</t>
  </si>
  <si>
    <t xml:space="preserve">Invoice No.</t>
  </si>
  <si>
    <t xml:space="preserve">IGE/EXP/2026-27/0045</t>
  </si>
  <si>
    <t xml:space="preserve">Address</t>
  </si>
  <si>
    <t xml:space="preserve">Unit 12, SEZ Phase 1, Mahindra World City</t>
  </si>
  <si>
    <t xml:space="preserve">Invoice Date</t>
  </si>
  <si>
    <t xml:space="preserve">01-08-2026</t>
  </si>
  <si>
    <t xml:space="preserve">City / State / PIN</t>
  </si>
  <si>
    <t xml:space="preserve">Chennai, Tamil Nadu - 603002</t>
  </si>
  <si>
    <t xml:space="preserve">Export Type</t>
  </si>
  <si>
    <t xml:space="preserve">Under LUT (without payment of IGST)</t>
  </si>
  <si>
    <t xml:space="preserve">GSTIN</t>
  </si>
  <si>
    <t xml:space="preserve">33AABCI5678K1Z2</t>
  </si>
  <si>
    <t xml:space="preserve">State Code</t>
  </si>
  <si>
    <t xml:space="preserve">33</t>
  </si>
  <si>
    <t xml:space="preserve">Port of Loading</t>
  </si>
  <si>
    <t xml:space="preserve">Chennai Port (INMAA1)</t>
  </si>
  <si>
    <t xml:space="preserve">IEC Code</t>
  </si>
  <si>
    <t xml:space="preserve">0512345678</t>
  </si>
  <si>
    <t xml:space="preserve">PAN</t>
  </si>
  <si>
    <t xml:space="preserve">AABCI5678K</t>
  </si>
  <si>
    <t xml:space="preserve">Port of Discharge</t>
  </si>
  <si>
    <t xml:space="preserve">Rotterdam, Netherlands</t>
  </si>
  <si>
    <t xml:space="preserve">Email / Phone</t>
  </si>
  <si>
    <t xml:space="preserve">export@indoglobal.in  |  +91 44 4567 8901</t>
  </si>
  <si>
    <t xml:space="preserve">Shipping Bill No. / Date</t>
  </si>
  <si>
    <t xml:space="preserve">SB-2026-784512  |  01-08-2026</t>
  </si>
  <si>
    <t xml:space="preserve">BUYER (Foreign Consignee)</t>
  </si>
  <si>
    <t xml:space="preserve">NOTIFY PARTY / OTHER DETAILS</t>
  </si>
  <si>
    <t xml:space="preserve">EuroTech Components B.V.</t>
  </si>
  <si>
    <t xml:space="preserve">Country of Origin</t>
  </si>
  <si>
    <t xml:space="preserve">India</t>
  </si>
  <si>
    <t xml:space="preserve">Industrieweg 45, 3044 AS</t>
  </si>
  <si>
    <t xml:space="preserve">Country of Final Destination</t>
  </si>
  <si>
    <t xml:space="preserve">Netherlands</t>
  </si>
  <si>
    <t xml:space="preserve">City / Country</t>
  </si>
  <si>
    <t xml:space="preserve">Currency</t>
  </si>
  <si>
    <t xml:space="preserve">USD</t>
  </si>
  <si>
    <t xml:space="preserve">Exchange Rate</t>
  </si>
  <si>
    <t xml:space="preserve">VAT / Tax ID (if any)</t>
  </si>
  <si>
    <t xml:space="preserve">NL123456789B01</t>
  </si>
  <si>
    <t xml:space="preserve">Payment Terms</t>
  </si>
  <si>
    <t xml:space="preserve">CAD / 30 days</t>
  </si>
  <si>
    <t xml:space="preserve">No.</t>
  </si>
  <si>
    <t xml:space="preserve">Description of Goods</t>
  </si>
  <si>
    <t xml:space="preserve">HSN</t>
  </si>
  <si>
    <t xml:space="preserve">Qty</t>
  </si>
  <si>
    <t xml:space="preserve">Unit</t>
  </si>
  <si>
    <t xml:space="preserve">Rate (USD)</t>
  </si>
  <si>
    <t xml:space="preserve">Taxable Value (USD)</t>
  </si>
  <si>
    <t xml:space="preserve">IGST %</t>
  </si>
  <si>
    <t xml:space="preserve">IGST Amt (USD)</t>
  </si>
  <si>
    <t xml:space="preserve">Taxable (INR)</t>
  </si>
  <si>
    <t xml:space="preserve">IGST Amt (INR)</t>
  </si>
  <si>
    <t xml:space="preserve">Line Total (INR)</t>
  </si>
  <si>
    <t xml:space="preserve">Precision CNC Machined Parts - Grade A</t>
  </si>
  <si>
    <t xml:space="preserve">8466</t>
  </si>
  <si>
    <t xml:space="preserve">Nos</t>
  </si>
  <si>
    <t xml:space="preserve">Stainless Steel Fasteners Set</t>
  </si>
  <si>
    <t xml:space="preserve">7318</t>
  </si>
  <si>
    <t xml:space="preserve">Sets</t>
  </si>
  <si>
    <t xml:space="preserve">Custom Aluminium Enclosures</t>
  </si>
  <si>
    <t xml:space="preserve">7616</t>
  </si>
  <si>
    <t xml:space="preserve">Ocean Freight &amp; Documentation</t>
  </si>
  <si>
    <t xml:space="preserve">9965</t>
  </si>
  <si>
    <t xml:space="preserve">Lot</t>
  </si>
  <si>
    <t xml:space="preserve">Note: This sample is under LUT (IGST = 0%). For export with payment of IGST, change IGST % column to applicable rate (usually 18%). Exchange rate is in cell K15.</t>
  </si>
  <si>
    <t xml:space="preserve">BANK DETAILS (for Remittance)</t>
  </si>
  <si>
    <t xml:space="preserve">EXPORT VALUE SUMMARY</t>
  </si>
  <si>
    <t xml:space="preserve">Bank Name</t>
  </si>
  <si>
    <t xml:space="preserve">HDFC Bank Ltd.</t>
  </si>
  <si>
    <t xml:space="preserve">Total Taxable Value (USD)</t>
  </si>
  <si>
    <t xml:space="preserve">Account No.</t>
  </si>
  <si>
    <t xml:space="preserve">50200011223344</t>
  </si>
  <si>
    <t xml:space="preserve">Total IGST (USD)</t>
  </si>
  <si>
    <t xml:space="preserve">IFSC / SWIFT</t>
  </si>
  <si>
    <t xml:space="preserve">HDFC0000123  |  HDFCINBB</t>
  </si>
  <si>
    <t xml:space="preserve">Total Taxable Value (INR)</t>
  </si>
  <si>
    <t xml:space="preserve">Branch</t>
  </si>
  <si>
    <t xml:space="preserve">T. Nagar, Chennai</t>
  </si>
  <si>
    <t xml:space="preserve">Total IGST (INR)</t>
  </si>
  <si>
    <t xml:space="preserve">GRAND TOTAL (INR)</t>
  </si>
  <si>
    <t xml:space="preserve">DECLARATION</t>
  </si>
  <si>
    <t xml:space="preserve">We declare that this invoice shows the actual price of the goods described and that all particulars are true and correct. The goods are of Indian origin and are meant for export.</t>
  </si>
  <si>
    <t xml:space="preserve">Supply meant for export under Bond / Letter of Undertaking without payment of Integrated Tax (or with payment of IGST as indicated above).</t>
  </si>
  <si>
    <t xml:space="preserve">For IndoGlobal Exports Pvt. Ltd.</t>
  </si>
  <si>
    <t xml:space="preserve">Authorised Signatory</t>
  </si>
  <si>
    <t xml:space="preserve">This is a computer generated export invoice. All values in INR are calculated using the exchange rate entered in cell K15.</t>
  </si>
</sst>
</file>

<file path=xl/styles.xml><?xml version="1.0" encoding="utf-8"?>
<styleSheet xmlns="http://schemas.openxmlformats.org/spreadsheetml/2006/main">
  <numFmts count="5">
    <numFmt numFmtId="164" formatCode="General"/>
    <numFmt numFmtId="165" formatCode="0.00"/>
    <numFmt numFmtId="166" formatCode="#,##0.00"/>
    <numFmt numFmtId="167" formatCode="\$#,##0.00"/>
    <numFmt numFmtId="168" formatCode="\₹#,##0.00"/>
  </numFmts>
  <fonts count="19">
    <font>
      <sz val="11"/>
      <color theme="1"/>
      <name val="Calibri"/>
      <family val="2"/>
      <charset val="1"/>
    </font>
    <font>
      <sz val="10"/>
      <name val="Arial"/>
      <family val="0"/>
    </font>
    <font>
      <sz val="10"/>
      <name val="Arial"/>
      <family val="0"/>
    </font>
    <font>
      <sz val="10"/>
      <name val="Arial"/>
      <family val="0"/>
    </font>
    <font>
      <b val="true"/>
      <sz val="14"/>
      <color rgb="FFFFFFFF"/>
      <name val="Arial"/>
      <family val="0"/>
      <charset val="1"/>
    </font>
    <font>
      <sz val="8"/>
      <color rgb="FFFFFFFF"/>
      <name val="Arial"/>
      <family val="0"/>
      <charset val="1"/>
    </font>
    <font>
      <b val="true"/>
      <sz val="8.5"/>
      <color rgb="FFFFFFFF"/>
      <name val="Arial"/>
      <family val="0"/>
      <charset val="1"/>
    </font>
    <font>
      <sz val="7.5"/>
      <name val="Arial"/>
      <family val="0"/>
      <charset val="1"/>
    </font>
    <font>
      <b val="true"/>
      <sz val="9"/>
      <color rgb="FF0000FF"/>
      <name val="Arial"/>
      <family val="0"/>
      <charset val="1"/>
    </font>
    <font>
      <b val="true"/>
      <sz val="8.5"/>
      <color rgb="FF1A365D"/>
      <name val="Arial"/>
      <family val="0"/>
      <charset val="1"/>
    </font>
    <font>
      <sz val="8.5"/>
      <color rgb="FF0000FF"/>
      <name val="Arial"/>
      <family val="0"/>
      <charset val="1"/>
    </font>
    <font>
      <b val="true"/>
      <sz val="8.5"/>
      <color rgb="FF0000FF"/>
      <name val="Arial"/>
      <family val="0"/>
      <charset val="1"/>
    </font>
    <font>
      <sz val="8.5"/>
      <name val="Arial"/>
      <family val="0"/>
      <charset val="1"/>
    </font>
    <font>
      <sz val="8.5"/>
      <color rgb="FF000000"/>
      <name val="Arial"/>
      <family val="0"/>
      <charset val="1"/>
    </font>
    <font>
      <i val="true"/>
      <sz val="7"/>
      <color rgb="FF2B6CB0"/>
      <name val="Arial"/>
      <family val="0"/>
      <charset val="1"/>
    </font>
    <font>
      <b val="true"/>
      <sz val="9.5"/>
      <color rgb="FF1A365D"/>
      <name val="Arial"/>
      <family val="0"/>
      <charset val="1"/>
    </font>
    <font>
      <b val="true"/>
      <sz val="9.5"/>
      <name val="Arial"/>
      <family val="0"/>
      <charset val="1"/>
    </font>
    <font>
      <b val="true"/>
      <sz val="8.5"/>
      <name val="Arial"/>
      <family val="0"/>
      <charset val="1"/>
    </font>
    <font>
      <i val="true"/>
      <sz val="7"/>
      <color rgb="FF4A5568"/>
      <name val="Arial"/>
      <family val="0"/>
      <charset val="1"/>
    </font>
  </fonts>
  <fills count="6">
    <fill>
      <patternFill patternType="none"/>
    </fill>
    <fill>
      <patternFill patternType="gray125"/>
    </fill>
    <fill>
      <patternFill patternType="solid">
        <fgColor rgb="FF1A365D"/>
        <bgColor rgb="FF333333"/>
      </patternFill>
    </fill>
    <fill>
      <patternFill patternType="solid">
        <fgColor rgb="FF2B6CB0"/>
        <bgColor rgb="FF3366FF"/>
      </patternFill>
    </fill>
    <fill>
      <patternFill patternType="solid">
        <fgColor rgb="FFFFFFF0"/>
        <bgColor rgb="FFFFFFFF"/>
      </patternFill>
    </fill>
    <fill>
      <patternFill patternType="solid">
        <fgColor rgb="FFFEFCBF"/>
        <bgColor rgb="FFFFFF99"/>
      </patternFill>
    </fill>
  </fills>
  <borders count="3">
    <border diagonalUp="false" diagonalDown="false">
      <left/>
      <right/>
      <top/>
      <bottom/>
      <diagonal/>
    </border>
    <border diagonalUp="false" diagonalDown="false">
      <left style="thin"/>
      <right style="thin"/>
      <top style="thin"/>
      <bottom style="thin"/>
      <diagonal/>
    </border>
    <border diagonalUp="false" diagonalDown="false">
      <left style="medium">
        <color rgb="FF1A365D"/>
      </left>
      <right style="medium">
        <color rgb="FF1A365D"/>
      </right>
      <top style="medium">
        <color rgb="FF1A365D"/>
      </top>
      <bottom style="medium">
        <color rgb="FF1A365D"/>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30">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false" applyBorder="false" applyAlignment="true" applyProtection="false">
      <alignment horizontal="general" vertical="bottom" textRotation="0" wrapText="false" indent="0" shrinkToFit="false"/>
      <protection locked="true" hidden="false"/>
    </xf>
    <xf numFmtId="164" fontId="4" fillId="2" borderId="0" xfId="0" applyFont="true" applyBorder="true" applyAlignment="true" applyProtection="false">
      <alignment horizontal="center" vertical="center" textRotation="0" wrapText="false" indent="0" shrinkToFit="false"/>
      <protection locked="true" hidden="false"/>
    </xf>
    <xf numFmtId="164" fontId="5" fillId="3" borderId="0" xfId="0" applyFont="true" applyBorder="true" applyAlignment="true" applyProtection="false">
      <alignment horizontal="center" vertical="bottom" textRotation="0" wrapText="false" indent="0" shrinkToFit="false"/>
      <protection locked="true" hidden="false"/>
    </xf>
    <xf numFmtId="164" fontId="6" fillId="2" borderId="1" xfId="0" applyFont="true" applyBorder="true" applyAlignment="true" applyProtection="false">
      <alignment horizontal="general" vertical="bottom" textRotation="0" wrapText="false" indent="0" shrinkToFit="false"/>
      <protection locked="true" hidden="false"/>
    </xf>
    <xf numFmtId="164" fontId="7" fillId="0" borderId="0" xfId="0" applyFont="true" applyBorder="false" applyAlignment="true" applyProtection="false">
      <alignment horizontal="general" vertical="bottom" textRotation="0" wrapText="false" indent="0" shrinkToFit="false"/>
      <protection locked="true" hidden="false"/>
    </xf>
    <xf numFmtId="164" fontId="8" fillId="4" borderId="0" xfId="0" applyFont="true" applyBorder="true" applyAlignment="true" applyProtection="false">
      <alignment horizontal="general" vertical="bottom" textRotation="0" wrapText="false" indent="0" shrinkToFit="false"/>
      <protection locked="true" hidden="false"/>
    </xf>
    <xf numFmtId="164" fontId="9" fillId="0" borderId="0" xfId="0" applyFont="true" applyBorder="false" applyAlignment="true" applyProtection="false">
      <alignment horizontal="general" vertical="bottom" textRotation="0" wrapText="false" indent="0" shrinkToFit="false"/>
      <protection locked="true" hidden="false"/>
    </xf>
    <xf numFmtId="164" fontId="10" fillId="4" borderId="0" xfId="0" applyFont="true" applyBorder="true" applyAlignment="true" applyProtection="false">
      <alignment horizontal="general" vertical="bottom" textRotation="0" wrapText="false" indent="0" shrinkToFit="false"/>
      <protection locked="true" hidden="false"/>
    </xf>
    <xf numFmtId="164" fontId="11" fillId="4" borderId="0" xfId="0" applyFont="true" applyBorder="true" applyAlignment="true" applyProtection="false">
      <alignment horizontal="general" vertical="bottom" textRotation="0" wrapText="false" indent="0" shrinkToFit="false"/>
      <protection locked="true" hidden="false"/>
    </xf>
    <xf numFmtId="164" fontId="10" fillId="4" borderId="0" xfId="0" applyFont="true" applyBorder="false" applyAlignment="true" applyProtection="false">
      <alignment horizontal="general" vertical="bottom" textRotation="0" wrapText="false" indent="0" shrinkToFit="false"/>
      <protection locked="true" hidden="false"/>
    </xf>
    <xf numFmtId="164" fontId="6" fillId="3" borderId="1" xfId="0" applyFont="true" applyBorder="true" applyAlignment="true" applyProtection="false">
      <alignment horizontal="general" vertical="bottom" textRotation="0" wrapText="false" indent="0" shrinkToFit="false"/>
      <protection locked="true" hidden="false"/>
    </xf>
    <xf numFmtId="165" fontId="10" fillId="4" borderId="0" xfId="0" applyFont="true" applyBorder="true" applyAlignment="true" applyProtection="false">
      <alignment horizontal="general" vertical="bottom" textRotation="0" wrapText="false" indent="0" shrinkToFit="false"/>
      <protection locked="true" hidden="false"/>
    </xf>
    <xf numFmtId="164" fontId="6" fillId="2" borderId="1" xfId="0" applyFont="true" applyBorder="true" applyAlignment="true" applyProtection="false">
      <alignment horizontal="center" vertical="center" textRotation="0" wrapText="true" indent="0" shrinkToFit="false"/>
      <protection locked="true" hidden="false"/>
    </xf>
    <xf numFmtId="164" fontId="12" fillId="0" borderId="1" xfId="0" applyFont="true" applyBorder="true" applyAlignment="true" applyProtection="false">
      <alignment horizontal="center" vertical="bottom" textRotation="0" wrapText="false" indent="0" shrinkToFit="false"/>
      <protection locked="true" hidden="false"/>
    </xf>
    <xf numFmtId="164" fontId="10" fillId="4" borderId="1" xfId="0" applyFont="true" applyBorder="true" applyAlignment="true" applyProtection="false">
      <alignment horizontal="general" vertical="center" textRotation="0" wrapText="true" indent="0" shrinkToFit="false"/>
      <protection locked="true" hidden="false"/>
    </xf>
    <xf numFmtId="164" fontId="10" fillId="4" borderId="1" xfId="0" applyFont="true" applyBorder="true" applyAlignment="true" applyProtection="false">
      <alignment horizontal="center" vertical="bottom" textRotation="0" wrapText="false" indent="0" shrinkToFit="false"/>
      <protection locked="true" hidden="false"/>
    </xf>
    <xf numFmtId="165" fontId="10" fillId="4" borderId="1" xfId="0" applyFont="true" applyBorder="true" applyAlignment="true" applyProtection="false">
      <alignment horizontal="right" vertical="bottom" textRotation="0" wrapText="false" indent="0" shrinkToFit="false"/>
      <protection locked="true" hidden="false"/>
    </xf>
    <xf numFmtId="166" fontId="13" fillId="0" borderId="1" xfId="0" applyFont="true" applyBorder="true" applyAlignment="true" applyProtection="false">
      <alignment horizontal="right" vertical="bottom" textRotation="0" wrapText="false" indent="0" shrinkToFit="false"/>
      <protection locked="true" hidden="false"/>
    </xf>
    <xf numFmtId="164" fontId="14" fillId="0" borderId="0" xfId="0" applyFont="true" applyBorder="true" applyAlignment="true" applyProtection="false">
      <alignment horizontal="general" vertical="bottom" textRotation="0" wrapText="false" indent="0" shrinkToFit="false"/>
      <protection locked="true" hidden="false"/>
    </xf>
    <xf numFmtId="164" fontId="9" fillId="0" borderId="0" xfId="0" applyFont="true" applyBorder="true" applyAlignment="true" applyProtection="false">
      <alignment horizontal="right" vertical="bottom" textRotation="0" wrapText="false" indent="0" shrinkToFit="false"/>
      <protection locked="true" hidden="false"/>
    </xf>
    <xf numFmtId="167" fontId="13" fillId="0" borderId="1" xfId="0" applyFont="true" applyBorder="true" applyAlignment="true" applyProtection="false">
      <alignment horizontal="right" vertical="bottom" textRotation="0" wrapText="false" indent="0" shrinkToFit="false"/>
      <protection locked="true" hidden="false"/>
    </xf>
    <xf numFmtId="168" fontId="13" fillId="0" borderId="1" xfId="0" applyFont="true" applyBorder="true" applyAlignment="true" applyProtection="false">
      <alignment horizontal="right" vertical="bottom" textRotation="0" wrapText="false" indent="0" shrinkToFit="false"/>
      <protection locked="true" hidden="false"/>
    </xf>
    <xf numFmtId="164" fontId="15" fillId="5" borderId="1" xfId="0" applyFont="true" applyBorder="true" applyAlignment="true" applyProtection="false">
      <alignment horizontal="right" vertical="bottom" textRotation="0" wrapText="false" indent="0" shrinkToFit="false"/>
      <protection locked="true" hidden="false"/>
    </xf>
    <xf numFmtId="168" fontId="16" fillId="5" borderId="2" xfId="0" applyFont="true" applyBorder="true" applyAlignment="true" applyProtection="false">
      <alignment horizontal="right" vertical="bottom" textRotation="0" wrapText="false" indent="0" shrinkToFit="false"/>
      <protection locked="true" hidden="false"/>
    </xf>
    <xf numFmtId="164" fontId="6" fillId="2" borderId="0" xfId="0" applyFont="true" applyBorder="true" applyAlignment="true" applyProtection="false">
      <alignment horizontal="general" vertical="bottom" textRotation="0" wrapText="false" indent="0" shrinkToFit="false"/>
      <protection locked="true" hidden="false"/>
    </xf>
    <xf numFmtId="164" fontId="7" fillId="0" borderId="0" xfId="0" applyFont="true" applyBorder="true" applyAlignment="true" applyProtection="false">
      <alignment horizontal="general" vertical="bottom" textRotation="0" wrapText="false" indent="0" shrinkToFit="false"/>
      <protection locked="true" hidden="false"/>
    </xf>
    <xf numFmtId="164" fontId="7" fillId="0" borderId="0" xfId="0" applyFont="true" applyBorder="true" applyAlignment="true" applyProtection="false">
      <alignment horizontal="center" vertical="bottom" textRotation="0" wrapText="false" indent="0" shrinkToFit="false"/>
      <protection locked="true" hidden="false"/>
    </xf>
    <xf numFmtId="164" fontId="17" fillId="0" borderId="0" xfId="0" applyFont="true" applyBorder="true" applyAlignment="true" applyProtection="false">
      <alignment horizontal="center" vertical="bottom" textRotation="0" wrapText="false" indent="0" shrinkToFit="false"/>
      <protection locked="true" hidden="false"/>
    </xf>
    <xf numFmtId="164" fontId="18" fillId="0" borderId="0" xfId="0" applyFont="true" applyBorder="true" applyAlignment="true" applyProtection="false">
      <alignment horizontal="general" vertical="bottom"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EFCBF"/>
      <rgbColor rgb="FFFFFFF0"/>
      <rgbColor rgb="FF660066"/>
      <rgbColor rgb="FFFF8080"/>
      <rgbColor rgb="FF2B6CB0"/>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4A5568"/>
      <rgbColor rgb="FF969696"/>
      <rgbColor rgb="FF1A365D"/>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L44"/>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1" width="4.2"/>
    <col collapsed="false" customWidth="true" hidden="false" outlineLevel="0" max="2" min="2" style="1" width="26"/>
    <col collapsed="false" customWidth="true" hidden="false" outlineLevel="0" max="3" min="3" style="1" width="9"/>
    <col collapsed="false" customWidth="true" hidden="false" outlineLevel="0" max="5" min="4" style="1" width="5.52"/>
    <col collapsed="false" customWidth="true" hidden="false" outlineLevel="0" max="6" min="6" style="1" width="9"/>
    <col collapsed="false" customWidth="true" hidden="false" outlineLevel="0" max="7" min="7" style="1" width="11"/>
    <col collapsed="false" customWidth="true" hidden="false" outlineLevel="0" max="8" min="8" style="1" width="7.5"/>
    <col collapsed="false" customWidth="true" hidden="false" outlineLevel="0" max="9" min="9" style="1" width="9.52"/>
    <col collapsed="false" customWidth="true" hidden="false" outlineLevel="0" max="10" min="10" style="1" width="7.5"/>
    <col collapsed="false" customWidth="true" hidden="false" outlineLevel="0" max="11" min="11" style="1" width="9.52"/>
    <col collapsed="false" customWidth="true" hidden="false" outlineLevel="0" max="12" min="12" style="1" width="10.51"/>
  </cols>
  <sheetData>
    <row r="1" customFormat="false" ht="24" hidden="false" customHeight="true" outlineLevel="0" collapsed="false">
      <c r="A1" s="2" t="s">
        <v>0</v>
      </c>
      <c r="B1" s="2"/>
      <c r="C1" s="2"/>
      <c r="D1" s="2"/>
      <c r="E1" s="2"/>
      <c r="F1" s="2"/>
      <c r="G1" s="2"/>
      <c r="H1" s="2"/>
      <c r="I1" s="2"/>
      <c r="J1" s="2"/>
      <c r="K1" s="2"/>
      <c r="L1" s="2"/>
    </row>
    <row r="2" customFormat="false" ht="13.5" hidden="false" customHeight="true" outlineLevel="0" collapsed="false">
      <c r="A2" s="3" t="s">
        <v>1</v>
      </c>
      <c r="B2" s="3"/>
      <c r="C2" s="3"/>
      <c r="D2" s="3"/>
      <c r="E2" s="3"/>
      <c r="F2" s="3"/>
      <c r="G2" s="3"/>
      <c r="H2" s="3"/>
      <c r="I2" s="3"/>
      <c r="J2" s="3"/>
      <c r="K2" s="3"/>
      <c r="L2" s="3"/>
    </row>
    <row r="4" customFormat="false" ht="15" hidden="false" customHeight="true" outlineLevel="0" collapsed="false">
      <c r="A4" s="4" t="s">
        <v>2</v>
      </c>
      <c r="B4" s="4"/>
      <c r="C4" s="4"/>
      <c r="D4" s="4"/>
      <c r="E4" s="4"/>
      <c r="F4" s="4"/>
      <c r="G4" s="4" t="s">
        <v>3</v>
      </c>
      <c r="H4" s="4"/>
      <c r="I4" s="4"/>
      <c r="J4" s="4"/>
      <c r="K4" s="4"/>
      <c r="L4" s="4"/>
    </row>
    <row r="5" customFormat="false" ht="15" hidden="false" customHeight="true" outlineLevel="0" collapsed="false">
      <c r="A5" s="5" t="s">
        <v>4</v>
      </c>
      <c r="B5" s="6" t="s">
        <v>5</v>
      </c>
      <c r="C5" s="6"/>
      <c r="D5" s="6"/>
      <c r="E5" s="6"/>
      <c r="F5" s="6"/>
      <c r="G5" s="7" t="s">
        <v>6</v>
      </c>
      <c r="H5" s="6" t="s">
        <v>7</v>
      </c>
      <c r="I5" s="6"/>
      <c r="J5" s="6"/>
      <c r="K5" s="6"/>
      <c r="L5" s="6"/>
    </row>
    <row r="6" customFormat="false" ht="15" hidden="false" customHeight="true" outlineLevel="0" collapsed="false">
      <c r="A6" s="5" t="s">
        <v>8</v>
      </c>
      <c r="B6" s="8" t="s">
        <v>9</v>
      </c>
      <c r="C6" s="8"/>
      <c r="D6" s="8"/>
      <c r="E6" s="8"/>
      <c r="F6" s="8"/>
      <c r="G6" s="7" t="s">
        <v>10</v>
      </c>
      <c r="H6" s="8" t="s">
        <v>11</v>
      </c>
      <c r="I6" s="8"/>
      <c r="J6" s="8"/>
      <c r="K6" s="8"/>
      <c r="L6" s="8"/>
    </row>
    <row r="7" customFormat="false" ht="15" hidden="false" customHeight="true" outlineLevel="0" collapsed="false">
      <c r="A7" s="5" t="s">
        <v>12</v>
      </c>
      <c r="B7" s="8" t="s">
        <v>13</v>
      </c>
      <c r="C7" s="8"/>
      <c r="D7" s="8"/>
      <c r="E7" s="8"/>
      <c r="F7" s="8"/>
      <c r="G7" s="7" t="s">
        <v>14</v>
      </c>
      <c r="H7" s="8" t="s">
        <v>15</v>
      </c>
      <c r="I7" s="8"/>
      <c r="J7" s="8"/>
      <c r="K7" s="8"/>
      <c r="L7" s="8"/>
    </row>
    <row r="8" customFormat="false" ht="15" hidden="false" customHeight="true" outlineLevel="0" collapsed="false">
      <c r="A8" s="5" t="s">
        <v>16</v>
      </c>
      <c r="B8" s="9" t="s">
        <v>17</v>
      </c>
      <c r="C8" s="9"/>
      <c r="D8" s="5" t="s">
        <v>18</v>
      </c>
      <c r="E8" s="10" t="s">
        <v>19</v>
      </c>
      <c r="G8" s="7" t="s">
        <v>20</v>
      </c>
      <c r="H8" s="8" t="s">
        <v>21</v>
      </c>
      <c r="I8" s="8"/>
      <c r="J8" s="8"/>
      <c r="K8" s="8"/>
      <c r="L8" s="8"/>
    </row>
    <row r="9" customFormat="false" ht="15" hidden="false" customHeight="true" outlineLevel="0" collapsed="false">
      <c r="A9" s="5" t="s">
        <v>22</v>
      </c>
      <c r="B9" s="8" t="s">
        <v>23</v>
      </c>
      <c r="C9" s="8"/>
      <c r="D9" s="5" t="s">
        <v>24</v>
      </c>
      <c r="E9" s="10" t="s">
        <v>25</v>
      </c>
      <c r="G9" s="7" t="s">
        <v>26</v>
      </c>
      <c r="H9" s="8" t="s">
        <v>27</v>
      </c>
      <c r="I9" s="8"/>
      <c r="J9" s="8"/>
      <c r="K9" s="8"/>
      <c r="L9" s="8"/>
    </row>
    <row r="10" customFormat="false" ht="15" hidden="false" customHeight="true" outlineLevel="0" collapsed="false">
      <c r="A10" s="5" t="s">
        <v>28</v>
      </c>
      <c r="B10" s="8" t="s">
        <v>29</v>
      </c>
      <c r="C10" s="8"/>
      <c r="D10" s="8"/>
      <c r="E10" s="8"/>
      <c r="F10" s="8"/>
      <c r="G10" s="7" t="s">
        <v>30</v>
      </c>
      <c r="H10" s="8" t="s">
        <v>31</v>
      </c>
      <c r="I10" s="8"/>
      <c r="J10" s="8"/>
      <c r="K10" s="8"/>
      <c r="L10" s="8"/>
    </row>
    <row r="12" customFormat="false" ht="15" hidden="false" customHeight="true" outlineLevel="0" collapsed="false">
      <c r="A12" s="11" t="s">
        <v>32</v>
      </c>
      <c r="B12" s="11"/>
      <c r="C12" s="11"/>
      <c r="D12" s="11"/>
      <c r="E12" s="11"/>
      <c r="F12" s="11"/>
      <c r="G12" s="11" t="s">
        <v>33</v>
      </c>
      <c r="H12" s="11"/>
      <c r="I12" s="11"/>
      <c r="J12" s="11"/>
      <c r="K12" s="11"/>
      <c r="L12" s="11"/>
    </row>
    <row r="13" customFormat="false" ht="15" hidden="false" customHeight="true" outlineLevel="0" collapsed="false">
      <c r="A13" s="5" t="s">
        <v>4</v>
      </c>
      <c r="B13" s="9" t="s">
        <v>34</v>
      </c>
      <c r="C13" s="9"/>
      <c r="D13" s="9"/>
      <c r="E13" s="9"/>
      <c r="F13" s="9"/>
      <c r="G13" s="5" t="s">
        <v>35</v>
      </c>
      <c r="H13" s="8" t="s">
        <v>36</v>
      </c>
      <c r="I13" s="8"/>
      <c r="J13" s="8"/>
      <c r="K13" s="8"/>
      <c r="L13" s="8"/>
    </row>
    <row r="14" customFormat="false" ht="15" hidden="false" customHeight="true" outlineLevel="0" collapsed="false">
      <c r="A14" s="5" t="s">
        <v>8</v>
      </c>
      <c r="B14" s="8" t="s">
        <v>37</v>
      </c>
      <c r="C14" s="8"/>
      <c r="D14" s="8"/>
      <c r="E14" s="8"/>
      <c r="F14" s="8"/>
      <c r="G14" s="5" t="s">
        <v>38</v>
      </c>
      <c r="H14" s="8" t="s">
        <v>39</v>
      </c>
      <c r="I14" s="8"/>
      <c r="J14" s="8"/>
      <c r="K14" s="8"/>
      <c r="L14" s="8"/>
    </row>
    <row r="15" customFormat="false" ht="15" hidden="false" customHeight="true" outlineLevel="0" collapsed="false">
      <c r="A15" s="5" t="s">
        <v>40</v>
      </c>
      <c r="B15" s="8" t="s">
        <v>27</v>
      </c>
      <c r="C15" s="8"/>
      <c r="D15" s="8"/>
      <c r="E15" s="8"/>
      <c r="F15" s="8"/>
      <c r="G15" s="5" t="s">
        <v>41</v>
      </c>
      <c r="H15" s="8" t="s">
        <v>42</v>
      </c>
      <c r="I15" s="8"/>
      <c r="J15" s="5" t="s">
        <v>43</v>
      </c>
      <c r="K15" s="12" t="n">
        <v>83.5</v>
      </c>
      <c r="L15" s="12"/>
    </row>
    <row r="16" customFormat="false" ht="15" hidden="false" customHeight="true" outlineLevel="0" collapsed="false">
      <c r="A16" s="5" t="s">
        <v>44</v>
      </c>
      <c r="B16" s="8" t="s">
        <v>45</v>
      </c>
      <c r="C16" s="8"/>
      <c r="D16" s="8"/>
      <c r="E16" s="8"/>
      <c r="F16" s="8"/>
      <c r="G16" s="5" t="s">
        <v>46</v>
      </c>
      <c r="H16" s="8" t="s">
        <v>47</v>
      </c>
      <c r="I16" s="8"/>
      <c r="J16" s="8"/>
      <c r="K16" s="8"/>
      <c r="L16" s="8"/>
    </row>
    <row r="18" customFormat="false" ht="30" hidden="false" customHeight="true" outlineLevel="0" collapsed="false">
      <c r="A18" s="13" t="s">
        <v>48</v>
      </c>
      <c r="B18" s="13" t="s">
        <v>49</v>
      </c>
      <c r="C18" s="13" t="s">
        <v>50</v>
      </c>
      <c r="D18" s="13" t="s">
        <v>51</v>
      </c>
      <c r="E18" s="13" t="s">
        <v>52</v>
      </c>
      <c r="F18" s="13" t="s">
        <v>53</v>
      </c>
      <c r="G18" s="13" t="s">
        <v>54</v>
      </c>
      <c r="H18" s="13" t="s">
        <v>55</v>
      </c>
      <c r="I18" s="13" t="s">
        <v>56</v>
      </c>
      <c r="J18" s="13" t="s">
        <v>57</v>
      </c>
      <c r="K18" s="13" t="s">
        <v>58</v>
      </c>
      <c r="L18" s="13" t="s">
        <v>59</v>
      </c>
    </row>
    <row r="19" customFormat="false" ht="15.75" hidden="false" customHeight="true" outlineLevel="0" collapsed="false">
      <c r="A19" s="14" t="n">
        <v>1</v>
      </c>
      <c r="B19" s="15" t="s">
        <v>60</v>
      </c>
      <c r="C19" s="16" t="s">
        <v>61</v>
      </c>
      <c r="D19" s="16" t="n">
        <v>500</v>
      </c>
      <c r="E19" s="16" t="s">
        <v>62</v>
      </c>
      <c r="F19" s="17" t="n">
        <v>12.5</v>
      </c>
      <c r="G19" s="18" t="n">
        <f aca="false">IF(OR(D19="",F19=""),"",D19*F19)</f>
        <v>6250</v>
      </c>
      <c r="H19" s="16" t="n">
        <v>0</v>
      </c>
      <c r="I19" s="18" t="n">
        <f aca="false">IF(G19="","",ROUND(G19*H19/100,2))</f>
        <v>0</v>
      </c>
      <c r="J19" s="18" t="n">
        <f aca="false">IF(G19="","",ROUND(G19*$K$15,2))</f>
        <v>521875</v>
      </c>
      <c r="K19" s="18" t="n">
        <f aca="false">IF(I19="","",ROUND(I19*$K$15,2))</f>
        <v>0</v>
      </c>
      <c r="L19" s="18" t="n">
        <f aca="false">IF(J19="","",J19+K19)</f>
        <v>521875</v>
      </c>
    </row>
    <row r="20" customFormat="false" ht="15.75" hidden="false" customHeight="true" outlineLevel="0" collapsed="false">
      <c r="A20" s="14" t="n">
        <v>2</v>
      </c>
      <c r="B20" s="15" t="s">
        <v>63</v>
      </c>
      <c r="C20" s="16" t="s">
        <v>64</v>
      </c>
      <c r="D20" s="16" t="n">
        <v>200</v>
      </c>
      <c r="E20" s="16" t="s">
        <v>65</v>
      </c>
      <c r="F20" s="17" t="n">
        <v>28</v>
      </c>
      <c r="G20" s="18" t="n">
        <f aca="false">IF(OR(D20="",F20=""),"",D20*F20)</f>
        <v>5600</v>
      </c>
      <c r="H20" s="16" t="n">
        <v>0</v>
      </c>
      <c r="I20" s="18" t="n">
        <f aca="false">IF(G20="","",ROUND(G20*H20/100,2))</f>
        <v>0</v>
      </c>
      <c r="J20" s="18" t="n">
        <f aca="false">IF(G20="","",ROUND(G20*$K$15,2))</f>
        <v>467600</v>
      </c>
      <c r="K20" s="18" t="n">
        <f aca="false">IF(I20="","",ROUND(I20*$K$15,2))</f>
        <v>0</v>
      </c>
      <c r="L20" s="18" t="n">
        <f aca="false">IF(J20="","",J20+K20)</f>
        <v>467600</v>
      </c>
    </row>
    <row r="21" customFormat="false" ht="15.75" hidden="false" customHeight="true" outlineLevel="0" collapsed="false">
      <c r="A21" s="14" t="n">
        <v>3</v>
      </c>
      <c r="B21" s="15" t="s">
        <v>66</v>
      </c>
      <c r="C21" s="16" t="s">
        <v>67</v>
      </c>
      <c r="D21" s="16" t="n">
        <v>150</v>
      </c>
      <c r="E21" s="16" t="s">
        <v>62</v>
      </c>
      <c r="F21" s="17" t="n">
        <v>45</v>
      </c>
      <c r="G21" s="18" t="n">
        <f aca="false">IF(OR(D21="",F21=""),"",D21*F21)</f>
        <v>6750</v>
      </c>
      <c r="H21" s="16" t="n">
        <v>0</v>
      </c>
      <c r="I21" s="18" t="n">
        <f aca="false">IF(G21="","",ROUND(G21*H21/100,2))</f>
        <v>0</v>
      </c>
      <c r="J21" s="18" t="n">
        <f aca="false">IF(G21="","",ROUND(G21*$K$15,2))</f>
        <v>563625</v>
      </c>
      <c r="K21" s="18" t="n">
        <f aca="false">IF(I21="","",ROUND(I21*$K$15,2))</f>
        <v>0</v>
      </c>
      <c r="L21" s="18" t="n">
        <f aca="false">IF(J21="","",J21+K21)</f>
        <v>563625</v>
      </c>
    </row>
    <row r="22" customFormat="false" ht="15.75" hidden="false" customHeight="true" outlineLevel="0" collapsed="false">
      <c r="A22" s="14" t="n">
        <v>4</v>
      </c>
      <c r="B22" s="15" t="s">
        <v>68</v>
      </c>
      <c r="C22" s="16" t="s">
        <v>69</v>
      </c>
      <c r="D22" s="16" t="n">
        <v>1</v>
      </c>
      <c r="E22" s="16" t="s">
        <v>70</v>
      </c>
      <c r="F22" s="17" t="n">
        <v>850</v>
      </c>
      <c r="G22" s="18" t="n">
        <f aca="false">IF(OR(D22="",F22=""),"",D22*F22)</f>
        <v>850</v>
      </c>
      <c r="H22" s="16" t="n">
        <v>0</v>
      </c>
      <c r="I22" s="18" t="n">
        <f aca="false">IF(G22="","",ROUND(G22*H22/100,2))</f>
        <v>0</v>
      </c>
      <c r="J22" s="18" t="n">
        <f aca="false">IF(G22="","",ROUND(G22*$K$15,2))</f>
        <v>70975</v>
      </c>
      <c r="K22" s="18" t="n">
        <f aca="false">IF(I22="","",ROUND(I22*$K$15,2))</f>
        <v>0</v>
      </c>
      <c r="L22" s="18" t="n">
        <f aca="false">IF(J22="","",J22+K22)</f>
        <v>70975</v>
      </c>
    </row>
    <row r="23" customFormat="false" ht="15.75" hidden="false" customHeight="true" outlineLevel="0" collapsed="false">
      <c r="A23" s="14" t="n">
        <v>5</v>
      </c>
      <c r="B23" s="15"/>
      <c r="C23" s="16"/>
      <c r="D23" s="16"/>
      <c r="E23" s="16"/>
      <c r="F23" s="17"/>
      <c r="G23" s="18" t="str">
        <f aca="false">IF(OR(D23="",F23=""),"",D23*F23)</f>
        <v/>
      </c>
      <c r="H23" s="16"/>
      <c r="I23" s="18" t="str">
        <f aca="false">IF(G23="","",ROUND(G23*H23/100,2))</f>
        <v/>
      </c>
      <c r="J23" s="18" t="str">
        <f aca="false">IF(G23="","",ROUND(G23*$K$15,2))</f>
        <v/>
      </c>
      <c r="K23" s="18" t="str">
        <f aca="false">IF(I23="","",ROUND(I23*$K$15,2))</f>
        <v/>
      </c>
      <c r="L23" s="18" t="str">
        <f aca="false">IF(J23="","",J23+K23)</f>
        <v/>
      </c>
    </row>
    <row r="24" customFormat="false" ht="15.75" hidden="false" customHeight="true" outlineLevel="0" collapsed="false">
      <c r="A24" s="14" t="n">
        <v>6</v>
      </c>
      <c r="B24" s="15"/>
      <c r="C24" s="16"/>
      <c r="D24" s="16"/>
      <c r="E24" s="16"/>
      <c r="F24" s="17"/>
      <c r="G24" s="18" t="str">
        <f aca="false">IF(OR(D24="",F24=""),"",D24*F24)</f>
        <v/>
      </c>
      <c r="H24" s="16"/>
      <c r="I24" s="18" t="str">
        <f aca="false">IF(G24="","",ROUND(G24*H24/100,2))</f>
        <v/>
      </c>
      <c r="J24" s="18" t="str">
        <f aca="false">IF(G24="","",ROUND(G24*$K$15,2))</f>
        <v/>
      </c>
      <c r="K24" s="18" t="str">
        <f aca="false">IF(I24="","",ROUND(I24*$K$15,2))</f>
        <v/>
      </c>
      <c r="L24" s="18" t="str">
        <f aca="false">IF(J24="","",J24+K24)</f>
        <v/>
      </c>
    </row>
    <row r="25" customFormat="false" ht="15.75" hidden="false" customHeight="true" outlineLevel="0" collapsed="false">
      <c r="A25" s="14" t="n">
        <v>7</v>
      </c>
      <c r="B25" s="15"/>
      <c r="C25" s="16"/>
      <c r="D25" s="16"/>
      <c r="E25" s="16"/>
      <c r="F25" s="17"/>
      <c r="G25" s="18" t="str">
        <f aca="false">IF(OR(D25="",F25=""),"",D25*F25)</f>
        <v/>
      </c>
      <c r="H25" s="16"/>
      <c r="I25" s="18" t="str">
        <f aca="false">IF(G25="","",ROUND(G25*H25/100,2))</f>
        <v/>
      </c>
      <c r="J25" s="18" t="str">
        <f aca="false">IF(G25="","",ROUND(G25*$K$15,2))</f>
        <v/>
      </c>
      <c r="K25" s="18" t="str">
        <f aca="false">IF(I25="","",ROUND(I25*$K$15,2))</f>
        <v/>
      </c>
      <c r="L25" s="18" t="str">
        <f aca="false">IF(J25="","",J25+K25)</f>
        <v/>
      </c>
    </row>
    <row r="26" customFormat="false" ht="15" hidden="false" customHeight="true" outlineLevel="0" collapsed="false">
      <c r="A26" s="19" t="s">
        <v>71</v>
      </c>
      <c r="B26" s="19"/>
      <c r="C26" s="19"/>
      <c r="D26" s="19"/>
      <c r="E26" s="19"/>
      <c r="F26" s="19"/>
      <c r="G26" s="19"/>
      <c r="H26" s="19"/>
      <c r="I26" s="19"/>
      <c r="J26" s="19"/>
      <c r="K26" s="19"/>
      <c r="L26" s="19"/>
    </row>
    <row r="28" customFormat="false" ht="15" hidden="false" customHeight="true" outlineLevel="0" collapsed="false">
      <c r="A28" s="4" t="s">
        <v>72</v>
      </c>
      <c r="B28" s="4"/>
      <c r="C28" s="4"/>
      <c r="D28" s="4"/>
      <c r="E28" s="4"/>
      <c r="G28" s="4" t="s">
        <v>73</v>
      </c>
      <c r="H28" s="4"/>
      <c r="I28" s="4"/>
      <c r="J28" s="4"/>
      <c r="K28" s="4"/>
      <c r="L28" s="4"/>
    </row>
    <row r="29" customFormat="false" ht="15" hidden="false" customHeight="true" outlineLevel="0" collapsed="false">
      <c r="A29" s="5" t="s">
        <v>74</v>
      </c>
      <c r="B29" s="8" t="s">
        <v>75</v>
      </c>
      <c r="C29" s="8"/>
      <c r="D29" s="8"/>
      <c r="E29" s="8"/>
      <c r="G29" s="20" t="s">
        <v>76</v>
      </c>
      <c r="H29" s="20"/>
      <c r="I29" s="20"/>
      <c r="J29" s="20"/>
      <c r="K29" s="20"/>
      <c r="L29" s="21" t="n">
        <f aca="false">SUM(G19:G25)</f>
        <v>19450</v>
      </c>
    </row>
    <row r="30" customFormat="false" ht="15" hidden="false" customHeight="true" outlineLevel="0" collapsed="false">
      <c r="A30" s="5" t="s">
        <v>77</v>
      </c>
      <c r="B30" s="8" t="s">
        <v>78</v>
      </c>
      <c r="C30" s="8"/>
      <c r="D30" s="8"/>
      <c r="E30" s="8"/>
      <c r="G30" s="20" t="s">
        <v>79</v>
      </c>
      <c r="H30" s="20"/>
      <c r="I30" s="20"/>
      <c r="J30" s="20"/>
      <c r="K30" s="20"/>
      <c r="L30" s="21" t="n">
        <f aca="false">SUM(I19:I25)</f>
        <v>0</v>
      </c>
    </row>
    <row r="31" customFormat="false" ht="15" hidden="false" customHeight="true" outlineLevel="0" collapsed="false">
      <c r="A31" s="5" t="s">
        <v>80</v>
      </c>
      <c r="B31" s="8" t="s">
        <v>81</v>
      </c>
      <c r="C31" s="8"/>
      <c r="D31" s="8"/>
      <c r="E31" s="8"/>
      <c r="G31" s="20" t="s">
        <v>82</v>
      </c>
      <c r="H31" s="20"/>
      <c r="I31" s="20"/>
      <c r="J31" s="20"/>
      <c r="K31" s="20"/>
      <c r="L31" s="22" t="n">
        <f aca="false">SUM(J19:J25)</f>
        <v>1624075</v>
      </c>
    </row>
    <row r="32" customFormat="false" ht="15" hidden="false" customHeight="true" outlineLevel="0" collapsed="false">
      <c r="A32" s="5" t="s">
        <v>83</v>
      </c>
      <c r="B32" s="8" t="s">
        <v>84</v>
      </c>
      <c r="C32" s="8"/>
      <c r="D32" s="8"/>
      <c r="E32" s="8"/>
      <c r="G32" s="20" t="s">
        <v>85</v>
      </c>
      <c r="H32" s="20"/>
      <c r="I32" s="20"/>
      <c r="J32" s="20"/>
      <c r="K32" s="20"/>
      <c r="L32" s="22" t="n">
        <f aca="false">SUM(K19:K25)</f>
        <v>0</v>
      </c>
    </row>
    <row r="33" customFormat="false" ht="15" hidden="false" customHeight="true" outlineLevel="0" collapsed="false">
      <c r="G33" s="23" t="s">
        <v>86</v>
      </c>
      <c r="H33" s="23"/>
      <c r="I33" s="23"/>
      <c r="J33" s="23"/>
      <c r="K33" s="23"/>
      <c r="L33" s="24" t="n">
        <f aca="false">L31+L32</f>
        <v>1624075</v>
      </c>
    </row>
    <row r="35" customFormat="false" ht="15" hidden="false" customHeight="true" outlineLevel="0" collapsed="false">
      <c r="A35" s="25" t="s">
        <v>87</v>
      </c>
      <c r="B35" s="25"/>
      <c r="C35" s="25"/>
      <c r="D35" s="25"/>
      <c r="E35" s="25"/>
      <c r="F35" s="25"/>
      <c r="G35" s="25"/>
      <c r="H35" s="25"/>
      <c r="I35" s="25"/>
      <c r="J35" s="25"/>
      <c r="K35" s="25"/>
      <c r="L35" s="25"/>
    </row>
    <row r="36" customFormat="false" ht="15" hidden="false" customHeight="true" outlineLevel="0" collapsed="false">
      <c r="A36" s="26" t="s">
        <v>88</v>
      </c>
      <c r="B36" s="26"/>
      <c r="C36" s="26"/>
      <c r="D36" s="26"/>
      <c r="E36" s="26"/>
      <c r="F36" s="26"/>
      <c r="G36" s="26"/>
      <c r="H36" s="26"/>
      <c r="I36" s="26"/>
      <c r="J36" s="26"/>
      <c r="K36" s="26"/>
      <c r="L36" s="26"/>
    </row>
    <row r="37" customFormat="false" ht="15" hidden="false" customHeight="true" outlineLevel="0" collapsed="false">
      <c r="A37" s="26" t="s">
        <v>89</v>
      </c>
      <c r="B37" s="26"/>
      <c r="C37" s="26"/>
      <c r="D37" s="26"/>
      <c r="E37" s="26"/>
      <c r="F37" s="26"/>
      <c r="G37" s="26"/>
      <c r="H37" s="26"/>
      <c r="I37" s="26"/>
      <c r="J37" s="26"/>
      <c r="K37" s="26"/>
      <c r="L37" s="26"/>
    </row>
    <row r="39" customFormat="false" ht="15" hidden="false" customHeight="true" outlineLevel="0" collapsed="false">
      <c r="H39" s="27" t="s">
        <v>90</v>
      </c>
      <c r="I39" s="27"/>
      <c r="J39" s="27"/>
      <c r="K39" s="27"/>
      <c r="L39" s="27"/>
    </row>
    <row r="42" customFormat="false" ht="15" hidden="false" customHeight="true" outlineLevel="0" collapsed="false">
      <c r="H42" s="28" t="s">
        <v>91</v>
      </c>
      <c r="I42" s="28"/>
      <c r="J42" s="28"/>
      <c r="K42" s="28"/>
      <c r="L42" s="28"/>
    </row>
    <row r="44" customFormat="false" ht="15" hidden="false" customHeight="true" outlineLevel="0" collapsed="false">
      <c r="A44" s="29" t="s">
        <v>92</v>
      </c>
      <c r="B44" s="29"/>
      <c r="C44" s="29"/>
      <c r="D44" s="29"/>
      <c r="E44" s="29"/>
      <c r="F44" s="29"/>
      <c r="G44" s="29"/>
      <c r="H44" s="29"/>
      <c r="I44" s="29"/>
      <c r="J44" s="29"/>
      <c r="K44" s="29"/>
      <c r="L44" s="29"/>
    </row>
  </sheetData>
  <mergeCells count="45">
    <mergeCell ref="A1:L1"/>
    <mergeCell ref="A2:L2"/>
    <mergeCell ref="A4:F4"/>
    <mergeCell ref="G4:L4"/>
    <mergeCell ref="B5:F5"/>
    <mergeCell ref="H5:L5"/>
    <mergeCell ref="B6:F6"/>
    <mergeCell ref="H6:L6"/>
    <mergeCell ref="B7:F7"/>
    <mergeCell ref="H7:L7"/>
    <mergeCell ref="B8:C8"/>
    <mergeCell ref="H8:L8"/>
    <mergeCell ref="B9:C9"/>
    <mergeCell ref="H9:L9"/>
    <mergeCell ref="B10:F10"/>
    <mergeCell ref="H10:L10"/>
    <mergeCell ref="A12:F12"/>
    <mergeCell ref="G12:L12"/>
    <mergeCell ref="B13:F13"/>
    <mergeCell ref="H13:L13"/>
    <mergeCell ref="B14:F14"/>
    <mergeCell ref="H14:L14"/>
    <mergeCell ref="B15:F15"/>
    <mergeCell ref="H15:I15"/>
    <mergeCell ref="K15:L15"/>
    <mergeCell ref="B16:F16"/>
    <mergeCell ref="H16:L16"/>
    <mergeCell ref="A26:L26"/>
    <mergeCell ref="A28:E28"/>
    <mergeCell ref="G28:L28"/>
    <mergeCell ref="B29:E29"/>
    <mergeCell ref="G29:K29"/>
    <mergeCell ref="B30:E30"/>
    <mergeCell ref="G30:K30"/>
    <mergeCell ref="B31:E31"/>
    <mergeCell ref="G31:K31"/>
    <mergeCell ref="B32:E32"/>
    <mergeCell ref="G32:K32"/>
    <mergeCell ref="G33:K33"/>
    <mergeCell ref="A35:L35"/>
    <mergeCell ref="A36:L36"/>
    <mergeCell ref="A37:L37"/>
    <mergeCell ref="H39:L39"/>
    <mergeCell ref="H42:L42"/>
    <mergeCell ref="A44:L44"/>
  </mergeCells>
  <printOptions headings="false" gridLines="false" gridLinesSet="true" horizontalCentered="false" verticalCentered="false"/>
  <pageMargins left="0.4" right="0.4" top="0.35" bottom="0.3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2026-08-01T13:36:46Z</dcterms:created>
  <dc:creator>openpyxl</dc:creator>
  <dc:description/>
  <dc:language>en-US</dc:language>
  <cp:lastModifiedBy/>
  <dcterms:modified xsi:type="dcterms:W3CDTF">2026-08-01T14:06:36Z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