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fessional GST Invoice" sheetId="1" state="visible" r:id="rId3"/>
  </sheets>
  <definedNames>
    <definedName function="false" hidden="false" localSheetId="0" name="_xlnm.Print_Area" vbProcedure="false">'Professional GST Invoice'!$A$1:$L$48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<sst xmlns="http://schemas.openxmlformats.org/spreadsheetml/2006/main" count="111" uniqueCount="96">
  <si>
    <t xml:space="preserve">TAX INVOICE</t>
  </si>
  <si>
    <t xml:space="preserve">Original for Recipient  |  Duplicate for Supplier  |  Triplicate for Transporter</t>
  </si>
  <si>
    <t xml:space="preserve">SUPPLIER DETAILS</t>
  </si>
  <si>
    <t xml:space="preserve">INVOICE DETAILS</t>
  </si>
  <si>
    <t xml:space="preserve">Company Name</t>
  </si>
  <si>
    <t xml:space="preserve">Precision Tech Solutions Pvt. Ltd.</t>
  </si>
  <si>
    <t xml:space="preserve">Invoice No.</t>
  </si>
  <si>
    <t xml:space="preserve">PTS/2026-27/0142</t>
  </si>
  <si>
    <t xml:space="preserve">Address</t>
  </si>
  <si>
    <t xml:space="preserve">Plot 18, Phase 2, MIDC Industrial Area, Andheri East</t>
  </si>
  <si>
    <t xml:space="preserve">Invoice Date</t>
  </si>
  <si>
    <t xml:space="preserve">01-08-2026</t>
  </si>
  <si>
    <t xml:space="preserve">City / State / PIN</t>
  </si>
  <si>
    <t xml:space="preserve">Mumbai, Maharashtra - 400093</t>
  </si>
  <si>
    <t xml:space="preserve">Due Date</t>
  </si>
  <si>
    <t xml:space="preserve">16-08-2026</t>
  </si>
  <si>
    <t xml:space="preserve">GSTIN</t>
  </si>
  <si>
    <t xml:space="preserve">27AABCP1234D1Z5</t>
  </si>
  <si>
    <t xml:space="preserve">State Code</t>
  </si>
  <si>
    <t xml:space="preserve">27</t>
  </si>
  <si>
    <t xml:space="preserve">Place of Supply</t>
  </si>
  <si>
    <t xml:space="preserve">Maharashtra (27)</t>
  </si>
  <si>
    <t xml:space="preserve">PAN</t>
  </si>
  <si>
    <t xml:space="preserve">AABCP1234D</t>
  </si>
  <si>
    <t xml:space="preserve">Phone</t>
  </si>
  <si>
    <t xml:space="preserve">+91 22 6123 4567</t>
  </si>
  <si>
    <t xml:space="preserve">Reverse Charge</t>
  </si>
  <si>
    <t xml:space="preserve">No</t>
  </si>
  <si>
    <t xml:space="preserve">PO No.</t>
  </si>
  <si>
    <t xml:space="preserve">PO-7781</t>
  </si>
  <si>
    <t xml:space="preserve">Email</t>
  </si>
  <si>
    <t xml:space="preserve">accounts@precisiontech.in</t>
  </si>
  <si>
    <t xml:space="preserve">E-Way Bill No.</t>
  </si>
  <si>
    <t xml:space="preserve">BILL TO (Buyer)</t>
  </si>
  <si>
    <t xml:space="preserve">SHIP TO (Consignee)</t>
  </si>
  <si>
    <t xml:space="preserve">Name</t>
  </si>
  <si>
    <t xml:space="preserve">Horizon Retail India Ltd.</t>
  </si>
  <si>
    <t xml:space="preserve">Horizon Retail India Ltd. (Warehouse)</t>
  </si>
  <si>
    <t xml:space="preserve">Unit 4, Tech Park, Baner Road</t>
  </si>
  <si>
    <t xml:space="preserve">Godown 12, Logistics Hub, Chakan</t>
  </si>
  <si>
    <t xml:space="preserve">Pune, Maharashtra - 411045</t>
  </si>
  <si>
    <t xml:space="preserve">Pune, Maharashtra - 410501</t>
  </si>
  <si>
    <t xml:space="preserve">27AAGCH8821K1Z2</t>
  </si>
  <si>
    <t xml:space="preserve">Phone / Email</t>
  </si>
  <si>
    <t xml:space="preserve">+91 20 6789 1234  |  purchase@horizonretail.in</t>
  </si>
  <si>
    <t xml:space="preserve">Vehicle No.</t>
  </si>
  <si>
    <t xml:space="preserve">MH-12-AB-4587</t>
  </si>
  <si>
    <t xml:space="preserve">No.</t>
  </si>
  <si>
    <t xml:space="preserve">Description of Goods / Services</t>
  </si>
  <si>
    <t xml:space="preserve">HSN/SAC</t>
  </si>
  <si>
    <t xml:space="preserve">Qty</t>
  </si>
  <si>
    <t xml:space="preserve">Unit</t>
  </si>
  <si>
    <t xml:space="preserve">Rate (₹)</t>
  </si>
  <si>
    <t xml:space="preserve">Discount (₹)</t>
  </si>
  <si>
    <t xml:space="preserve">Taxable Value (₹)</t>
  </si>
  <si>
    <t xml:space="preserve">CGST %</t>
  </si>
  <si>
    <t xml:space="preserve">CGST Amt (₹)</t>
  </si>
  <si>
    <t xml:space="preserve">SGST %</t>
  </si>
  <si>
    <t xml:space="preserve">SGST/IGST Amt (₹)</t>
  </si>
  <si>
    <t xml:space="preserve">Industrial Grade LED Panel Light 40W</t>
  </si>
  <si>
    <t xml:space="preserve">9405</t>
  </si>
  <si>
    <t xml:space="preserve">Nos</t>
  </si>
  <si>
    <t xml:space="preserve">Smart Controller Module (Wi-Fi)</t>
  </si>
  <si>
    <t xml:space="preserve">8537</t>
  </si>
  <si>
    <t xml:space="preserve">Installation &amp; Commissioning Service</t>
  </si>
  <si>
    <t xml:space="preserve">9987</t>
  </si>
  <si>
    <t xml:space="preserve">Job</t>
  </si>
  <si>
    <t xml:space="preserve">Annual Maintenance Contract - 12 Months</t>
  </si>
  <si>
    <t xml:space="preserve">Note: For Intra-state set equal CGST % and SGST %. For Inter-state put full IGST rate in CGST % column, set SGST % = 0, and the SGST/IGST Amt column will show IGST. Yellow cells are editable inputs.</t>
  </si>
  <si>
    <t xml:space="preserve">BANK DETAILS</t>
  </si>
  <si>
    <t xml:space="preserve">SUMMARY</t>
  </si>
  <si>
    <t xml:space="preserve">Bank Name</t>
  </si>
  <si>
    <t xml:space="preserve">ICICI Bank</t>
  </si>
  <si>
    <t xml:space="preserve">Total Taxable Value</t>
  </si>
  <si>
    <t xml:space="preserve">Account No.</t>
  </si>
  <si>
    <t xml:space="preserve">123456789012</t>
  </si>
  <si>
    <t xml:space="preserve">Total CGST</t>
  </si>
  <si>
    <t xml:space="preserve">IFSC Code</t>
  </si>
  <si>
    <t xml:space="preserve">ICIC0001234</t>
  </si>
  <si>
    <t xml:space="preserve">Total SGST / IGST</t>
  </si>
  <si>
    <t xml:space="preserve">Branch</t>
  </si>
  <si>
    <t xml:space="preserve">Andheri East, Mumbai</t>
  </si>
  <si>
    <t xml:space="preserve">Round Off (+/-)</t>
  </si>
  <si>
    <t xml:space="preserve">UPI ID</t>
  </si>
  <si>
    <t xml:space="preserve">precisiontech@icici</t>
  </si>
  <si>
    <t xml:space="preserve">GRAND TOTAL</t>
  </si>
  <si>
    <t xml:space="preserve">Amount Chargeable (in words):</t>
  </si>
  <si>
    <t xml:space="preserve">Indian Rupees _______________________________________________________________ Only</t>
  </si>
  <si>
    <t xml:space="preserve">TERMS &amp; CONDITIONS</t>
  </si>
  <si>
    <t xml:space="preserve">1. Payment is due within 15 days of invoice date. Please mention Invoice No. in all payments.</t>
  </si>
  <si>
    <t xml:space="preserve">2. Interest @ 18% per annum will be charged on overdue amounts.</t>
  </si>
  <si>
    <t xml:space="preserve">3. Goods once sold will not be taken back. Warranty as per manufacturer terms.</t>
  </si>
  <si>
    <t xml:space="preserve">4. Subject to Mumbai jurisdiction only.</t>
  </si>
  <si>
    <t xml:space="preserve">For Precision Tech Solutions Pvt. Ltd.</t>
  </si>
  <si>
    <t xml:space="preserve">Authorised Signatory</t>
  </si>
  <si>
    <t xml:space="preserve">This is a computer generated document. A physical or digital signature is required for full legal validity under GST rules.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</si>
</sst>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\₹#,##0.00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8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8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9"/>
      <color rgb="FF1F4E79"/>
      <name val="Arial"/>
      <family val="0"/>
      <charset val="1"/>
    </font>
    <font>
      <sz val="9"/>
      <color rgb="FF0000FF"/>
      <name val="Arial"/>
      <family val="0"/>
      <charset val="1"/>
    </font>
    <font>
      <b val="true"/>
      <sz val="9"/>
      <color rgb="FF0000FF"/>
      <name val="Arial"/>
      <family val="0"/>
      <charset val="1"/>
    </font>
    <font>
      <b val="true"/>
      <sz val="9"/>
      <name val="Arial"/>
      <family val="0"/>
      <charset val="1"/>
    </font>
    <font>
      <sz val="9"/>
      <name val="Arial"/>
      <family val="0"/>
      <charset val="1"/>
    </font>
    <font>
      <sz val="9"/>
      <color rgb="FF000000"/>
      <name val="Arial"/>
      <family val="0"/>
      <charset val="1"/>
    </font>
    <font>
      <i val="true"/>
      <sz val="7.5"/>
      <color rgb="FF666666"/>
      <name val="Arial"/>
      <family val="0"/>
      <charset val="1"/>
    </font>
    <font>
      <b val="true"/>
      <sz val="11"/>
      <color rgb="FF1F4E79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2E86AB"/>
        <bgColor rgb="FF008080"/>
      </patternFill>
    </fill>
    <fill>
      <patternFill patternType="solid">
        <fgColor rgb="FFFFFDE7"/>
        <bgColor rgb="FFF8F9FA"/>
      </patternFill>
    </fill>
    <fill>
      <patternFill patternType="solid">
        <fgColor rgb="FFF8F9FA"/>
        <bgColor rgb="FFFFFFFF"/>
      </patternFill>
    </fill>
    <fill>
      <patternFill patternType="solid">
        <fgColor rgb="FFFFF2CC"/>
        <bgColor rgb="FFFFFDE7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>
        <color rgb="FF1F4E79"/>
      </left>
      <right style="medium">
        <color rgb="FF1F4E79"/>
      </right>
      <top style="medium">
        <color rgb="FF1F4E79"/>
      </top>
      <bottom style="medium">
        <color rgb="FF1F4E7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7" fillId="6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E7"/>
      <rgbColor rgb="FFF8F9F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2E86AB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5"/>
    <col collapsed="false" customWidth="true" hidden="false" outlineLevel="0" max="2" min="2" style="1" width="26"/>
    <col collapsed="false" customWidth="true" hidden="false" outlineLevel="0" max="3" min="3" style="1" width="10"/>
    <col collapsed="false" customWidth="true" hidden="false" outlineLevel="0" max="4" min="4" style="1" width="6"/>
    <col collapsed="false" customWidth="true" hidden="false" outlineLevel="0" max="5" min="5" style="1" width="6.51"/>
    <col collapsed="false" customWidth="true" hidden="false" outlineLevel="0" max="6" min="6" style="1" width="10"/>
    <col collapsed="false" customWidth="true" hidden="false" outlineLevel="0" max="7" min="7" style="1" width="11"/>
    <col collapsed="false" customWidth="true" hidden="false" outlineLevel="0" max="8" min="8" style="1" width="8"/>
    <col collapsed="false" customWidth="true" hidden="false" outlineLevel="0" max="9" min="9" style="1" width="10"/>
    <col collapsed="false" customWidth="true" hidden="false" outlineLevel="0" max="10" min="10" style="1" width="8"/>
    <col collapsed="false" customWidth="true" hidden="false" outlineLevel="0" max="11" min="11" style="1" width="10"/>
    <col collapsed="false" customWidth="true" hidden="false" outlineLevel="0" max="12" min="12" style="1" width="11"/>
  </cols>
  <sheetData>
    <row r="1" customFormat="false" ht="27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15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customFormat="false" ht="15" hidden="false" customHeight="true" outlineLevel="0" collapsed="false">
      <c r="A4" s="4" t="s">
        <v>2</v>
      </c>
      <c r="B4" s="4"/>
      <c r="C4" s="4"/>
      <c r="D4" s="4"/>
      <c r="E4" s="4"/>
      <c r="F4" s="4"/>
      <c r="G4" s="4" t="s">
        <v>3</v>
      </c>
      <c r="H4" s="4"/>
      <c r="I4" s="4"/>
      <c r="J4" s="4"/>
      <c r="K4" s="4"/>
      <c r="L4" s="4"/>
    </row>
    <row r="5" customFormat="false" ht="15" hidden="false" customHeight="true" outlineLevel="0" collapsed="false">
      <c r="A5" s="5" t="s">
        <v>4</v>
      </c>
      <c r="B5" s="6" t="s">
        <v>5</v>
      </c>
      <c r="C5" s="6"/>
      <c r="D5" s="6"/>
      <c r="E5" s="6"/>
      <c r="F5" s="6"/>
      <c r="G5" s="7" t="s">
        <v>6</v>
      </c>
      <c r="H5" s="6" t="s">
        <v>7</v>
      </c>
      <c r="I5" s="6"/>
      <c r="J5" s="6"/>
      <c r="K5" s="6"/>
      <c r="L5" s="6"/>
    </row>
    <row r="6" customFormat="false" ht="15" hidden="false" customHeight="true" outlineLevel="0" collapsed="false">
      <c r="A6" s="5" t="s">
        <v>8</v>
      </c>
      <c r="B6" s="8" t="s">
        <v>9</v>
      </c>
      <c r="C6" s="8"/>
      <c r="D6" s="8"/>
      <c r="E6" s="8"/>
      <c r="F6" s="8"/>
      <c r="G6" s="7" t="s">
        <v>10</v>
      </c>
      <c r="H6" s="8" t="s">
        <v>11</v>
      </c>
      <c r="I6" s="8"/>
      <c r="J6" s="8"/>
      <c r="K6" s="8"/>
      <c r="L6" s="8"/>
    </row>
    <row r="7" customFormat="false" ht="15" hidden="false" customHeight="true" outlineLevel="0" collapsed="false">
      <c r="A7" s="5" t="s">
        <v>12</v>
      </c>
      <c r="B7" s="8" t="s">
        <v>13</v>
      </c>
      <c r="C7" s="8"/>
      <c r="D7" s="8"/>
      <c r="E7" s="8"/>
      <c r="F7" s="8"/>
      <c r="G7" s="7" t="s">
        <v>14</v>
      </c>
      <c r="H7" s="8" t="s">
        <v>15</v>
      </c>
      <c r="I7" s="8"/>
      <c r="J7" s="8"/>
      <c r="K7" s="8"/>
      <c r="L7" s="8"/>
    </row>
    <row r="8" customFormat="false" ht="15" hidden="false" customHeight="true" outlineLevel="0" collapsed="false">
      <c r="A8" s="5" t="s">
        <v>16</v>
      </c>
      <c r="B8" s="9" t="s">
        <v>17</v>
      </c>
      <c r="C8" s="9"/>
      <c r="D8" s="5" t="s">
        <v>18</v>
      </c>
      <c r="E8" s="10" t="s">
        <v>19</v>
      </c>
      <c r="G8" s="7" t="s">
        <v>20</v>
      </c>
      <c r="H8" s="8" t="s">
        <v>21</v>
      </c>
      <c r="I8" s="8"/>
      <c r="J8" s="8"/>
      <c r="K8" s="8"/>
      <c r="L8" s="8"/>
    </row>
    <row r="9" customFormat="false" ht="15" hidden="false" customHeight="true" outlineLevel="0" collapsed="false">
      <c r="A9" s="5" t="s">
        <v>22</v>
      </c>
      <c r="B9" s="10" t="s">
        <v>23</v>
      </c>
      <c r="D9" s="5" t="s">
        <v>24</v>
      </c>
      <c r="E9" s="8" t="s">
        <v>25</v>
      </c>
      <c r="F9" s="8"/>
      <c r="G9" s="7" t="s">
        <v>26</v>
      </c>
      <c r="H9" s="8" t="s">
        <v>27</v>
      </c>
      <c r="I9" s="8"/>
      <c r="J9" s="7" t="s">
        <v>28</v>
      </c>
      <c r="K9" s="8" t="s">
        <v>29</v>
      </c>
      <c r="L9" s="8"/>
    </row>
    <row r="10" customFormat="false" ht="15" hidden="false" customHeight="true" outlineLevel="0" collapsed="false">
      <c r="A10" s="5" t="s">
        <v>30</v>
      </c>
      <c r="B10" s="8" t="s">
        <v>31</v>
      </c>
      <c r="C10" s="8"/>
      <c r="D10" s="8"/>
      <c r="E10" s="8"/>
      <c r="F10" s="8"/>
      <c r="G10" s="7" t="s">
        <v>32</v>
      </c>
      <c r="H10" s="8"/>
      <c r="I10" s="8"/>
      <c r="J10" s="8"/>
      <c r="K10" s="8"/>
      <c r="L10" s="8"/>
    </row>
    <row r="12" customFormat="false" ht="15" hidden="false" customHeight="true" outlineLevel="0" collapsed="false">
      <c r="A12" s="11" t="s">
        <v>33</v>
      </c>
      <c r="B12" s="11"/>
      <c r="C12" s="11"/>
      <c r="D12" s="11"/>
      <c r="E12" s="11"/>
      <c r="F12" s="11"/>
      <c r="G12" s="11" t="s">
        <v>34</v>
      </c>
      <c r="H12" s="11"/>
      <c r="I12" s="11"/>
      <c r="J12" s="11"/>
      <c r="K12" s="11"/>
      <c r="L12" s="11"/>
    </row>
    <row r="13" customFormat="false" ht="15" hidden="false" customHeight="true" outlineLevel="0" collapsed="false">
      <c r="A13" s="5" t="s">
        <v>35</v>
      </c>
      <c r="B13" s="9" t="s">
        <v>36</v>
      </c>
      <c r="C13" s="9"/>
      <c r="D13" s="9"/>
      <c r="E13" s="9"/>
      <c r="F13" s="9"/>
      <c r="G13" s="5" t="s">
        <v>35</v>
      </c>
      <c r="H13" s="12" t="s">
        <v>37</v>
      </c>
      <c r="I13" s="12"/>
      <c r="J13" s="12"/>
      <c r="K13" s="12"/>
      <c r="L13" s="12"/>
    </row>
    <row r="14" customFormat="false" ht="15" hidden="false" customHeight="true" outlineLevel="0" collapsed="false">
      <c r="A14" s="5" t="s">
        <v>8</v>
      </c>
      <c r="B14" s="8" t="s">
        <v>38</v>
      </c>
      <c r="C14" s="8"/>
      <c r="D14" s="8"/>
      <c r="E14" s="8"/>
      <c r="F14" s="8"/>
      <c r="G14" s="5" t="s">
        <v>8</v>
      </c>
      <c r="H14" s="13" t="s">
        <v>39</v>
      </c>
      <c r="I14" s="13"/>
      <c r="J14" s="13"/>
      <c r="K14" s="13"/>
      <c r="L14" s="13"/>
    </row>
    <row r="15" customFormat="false" ht="15" hidden="false" customHeight="true" outlineLevel="0" collapsed="false">
      <c r="A15" s="5" t="s">
        <v>12</v>
      </c>
      <c r="B15" s="8" t="s">
        <v>40</v>
      </c>
      <c r="C15" s="8"/>
      <c r="D15" s="8"/>
      <c r="E15" s="8"/>
      <c r="F15" s="8"/>
      <c r="G15" s="5" t="s">
        <v>12</v>
      </c>
      <c r="H15" s="13" t="s">
        <v>41</v>
      </c>
      <c r="I15" s="13"/>
      <c r="J15" s="13"/>
      <c r="K15" s="13"/>
      <c r="L15" s="13"/>
    </row>
    <row r="16" customFormat="false" ht="15" hidden="false" customHeight="true" outlineLevel="0" collapsed="false">
      <c r="A16" s="5" t="s">
        <v>16</v>
      </c>
      <c r="B16" s="9" t="s">
        <v>42</v>
      </c>
      <c r="C16" s="9"/>
      <c r="D16" s="5" t="s">
        <v>18</v>
      </c>
      <c r="E16" s="10" t="s">
        <v>19</v>
      </c>
      <c r="G16" s="5" t="s">
        <v>16</v>
      </c>
      <c r="H16" s="12" t="s">
        <v>42</v>
      </c>
      <c r="I16" s="12"/>
      <c r="J16" s="5" t="s">
        <v>18</v>
      </c>
      <c r="K16" s="14" t="s">
        <v>19</v>
      </c>
    </row>
    <row r="17" customFormat="false" ht="15" hidden="false" customHeight="true" outlineLevel="0" collapsed="false">
      <c r="A17" s="5" t="s">
        <v>43</v>
      </c>
      <c r="B17" s="8" t="s">
        <v>44</v>
      </c>
      <c r="C17" s="8"/>
      <c r="D17" s="8"/>
      <c r="E17" s="8"/>
      <c r="F17" s="8"/>
      <c r="G17" s="5" t="s">
        <v>45</v>
      </c>
      <c r="H17" s="8" t="s">
        <v>46</v>
      </c>
      <c r="I17" s="8"/>
      <c r="J17" s="8"/>
      <c r="K17" s="8"/>
      <c r="L17" s="8"/>
    </row>
    <row r="19" customFormat="false" ht="31.5" hidden="false" customHeight="true" outlineLevel="0" collapsed="false">
      <c r="A19" s="15" t="s">
        <v>47</v>
      </c>
      <c r="B19" s="15" t="s">
        <v>48</v>
      </c>
      <c r="C19" s="15" t="s">
        <v>49</v>
      </c>
      <c r="D19" s="15" t="s">
        <v>50</v>
      </c>
      <c r="E19" s="15" t="s">
        <v>51</v>
      </c>
      <c r="F19" s="15" t="s">
        <v>52</v>
      </c>
      <c r="G19" s="15" t="s">
        <v>53</v>
      </c>
      <c r="H19" s="15" t="s">
        <v>54</v>
      </c>
      <c r="I19" s="15" t="s">
        <v>55</v>
      </c>
      <c r="J19" s="15" t="s">
        <v>56</v>
      </c>
      <c r="K19" s="15" t="s">
        <v>57</v>
      </c>
      <c r="L19" s="15" t="s">
        <v>58</v>
      </c>
    </row>
    <row r="20" customFormat="false" ht="18" hidden="false" customHeight="true" outlineLevel="0" collapsed="false">
      <c r="A20" s="16" t="n">
        <v>1</v>
      </c>
      <c r="B20" s="17" t="s">
        <v>59</v>
      </c>
      <c r="C20" s="18" t="s">
        <v>60</v>
      </c>
      <c r="D20" s="18" t="n">
        <v>50</v>
      </c>
      <c r="E20" s="18" t="s">
        <v>61</v>
      </c>
      <c r="F20" s="19" t="n">
        <v>850</v>
      </c>
      <c r="G20" s="19" t="n">
        <v>0</v>
      </c>
      <c r="H20" s="20" t="n">
        <f aca="false">IF(OR(D20="",F20=""),"",D20*F20-G20)</f>
        <v>42500</v>
      </c>
      <c r="I20" s="18" t="n">
        <v>9</v>
      </c>
      <c r="J20" s="20" t="n">
        <f aca="false">IF(H20="","",H20*I20/100)</f>
        <v>3825</v>
      </c>
      <c r="K20" s="18" t="n">
        <v>9</v>
      </c>
      <c r="L20" s="20" t="n">
        <f aca="false">IF(H20="","",H20*K20/100)</f>
        <v>3825</v>
      </c>
    </row>
    <row r="21" customFormat="false" ht="18" hidden="false" customHeight="true" outlineLevel="0" collapsed="false">
      <c r="A21" s="16" t="n">
        <v>2</v>
      </c>
      <c r="B21" s="17" t="s">
        <v>62</v>
      </c>
      <c r="C21" s="18" t="s">
        <v>63</v>
      </c>
      <c r="D21" s="18" t="n">
        <v>50</v>
      </c>
      <c r="E21" s="18" t="s">
        <v>61</v>
      </c>
      <c r="F21" s="19" t="n">
        <v>320</v>
      </c>
      <c r="G21" s="19" t="n">
        <v>0</v>
      </c>
      <c r="H21" s="20" t="n">
        <f aca="false">IF(OR(D21="",F21=""),"",D21*F21-G21)</f>
        <v>16000</v>
      </c>
      <c r="I21" s="18" t="n">
        <v>9</v>
      </c>
      <c r="J21" s="20" t="n">
        <f aca="false">IF(H21="","",H21*I21/100)</f>
        <v>1440</v>
      </c>
      <c r="K21" s="18" t="n">
        <v>9</v>
      </c>
      <c r="L21" s="20" t="n">
        <f aca="false">IF(H21="","",H21*K21/100)</f>
        <v>1440</v>
      </c>
    </row>
    <row r="22" customFormat="false" ht="18" hidden="false" customHeight="true" outlineLevel="0" collapsed="false">
      <c r="A22" s="16" t="n">
        <v>3</v>
      </c>
      <c r="B22" s="17" t="s">
        <v>64</v>
      </c>
      <c r="C22" s="18" t="s">
        <v>65</v>
      </c>
      <c r="D22" s="18" t="n">
        <v>1</v>
      </c>
      <c r="E22" s="18" t="s">
        <v>66</v>
      </c>
      <c r="F22" s="19" t="n">
        <v>15000</v>
      </c>
      <c r="G22" s="19" t="n">
        <v>500</v>
      </c>
      <c r="H22" s="20" t="n">
        <f aca="false">IF(OR(D22="",F22=""),"",D22*F22-G22)</f>
        <v>14500</v>
      </c>
      <c r="I22" s="18" t="n">
        <v>9</v>
      </c>
      <c r="J22" s="20" t="n">
        <f aca="false">IF(H22="","",H22*I22/100)</f>
        <v>1305</v>
      </c>
      <c r="K22" s="18" t="n">
        <v>9</v>
      </c>
      <c r="L22" s="20" t="n">
        <f aca="false">IF(H22="","",H22*K22/100)</f>
        <v>1305</v>
      </c>
    </row>
    <row r="23" customFormat="false" ht="18" hidden="false" customHeight="true" outlineLevel="0" collapsed="false">
      <c r="A23" s="16" t="n">
        <v>4</v>
      </c>
      <c r="B23" s="17" t="s">
        <v>67</v>
      </c>
      <c r="C23" s="18" t="s">
        <v>65</v>
      </c>
      <c r="D23" s="18" t="n">
        <v>1</v>
      </c>
      <c r="E23" s="18" t="s">
        <v>61</v>
      </c>
      <c r="F23" s="19" t="n">
        <v>18000</v>
      </c>
      <c r="G23" s="19" t="n">
        <v>0</v>
      </c>
      <c r="H23" s="20" t="n">
        <f aca="false">IF(OR(D23="",F23=""),"",D23*F23-G23)</f>
        <v>18000</v>
      </c>
      <c r="I23" s="18" t="n">
        <v>9</v>
      </c>
      <c r="J23" s="20" t="n">
        <f aca="false">IF(H23="","",H23*I23/100)</f>
        <v>1620</v>
      </c>
      <c r="K23" s="18" t="n">
        <v>9</v>
      </c>
      <c r="L23" s="20" t="n">
        <f aca="false">IF(H23="","",H23*K23/100)</f>
        <v>1620</v>
      </c>
    </row>
    <row r="24" customFormat="false" ht="18" hidden="false" customHeight="true" outlineLevel="0" collapsed="false">
      <c r="A24" s="16" t="n">
        <v>5</v>
      </c>
      <c r="B24" s="17"/>
      <c r="C24" s="18"/>
      <c r="D24" s="18"/>
      <c r="E24" s="18"/>
      <c r="F24" s="19"/>
      <c r="G24" s="19"/>
      <c r="H24" s="20" t="str">
        <f aca="false">IF(OR(D24="",F24=""),"",D24*F24-G24)</f>
        <v/>
      </c>
      <c r="I24" s="18"/>
      <c r="J24" s="20" t="str">
        <f aca="false">IF(H24="","",H24*I24/100)</f>
        <v/>
      </c>
      <c r="K24" s="18"/>
      <c r="L24" s="20" t="str">
        <f aca="false">IF(H24="","",H24*K24/100)</f>
        <v/>
      </c>
    </row>
    <row r="25" customFormat="false" ht="18" hidden="false" customHeight="true" outlineLevel="0" collapsed="false">
      <c r="A25" s="21" t="n">
        <v>6</v>
      </c>
      <c r="B25" s="17"/>
      <c r="C25" s="18"/>
      <c r="D25" s="18"/>
      <c r="E25" s="18"/>
      <c r="F25" s="19"/>
      <c r="G25" s="19"/>
      <c r="H25" s="20" t="str">
        <f aca="false">IF(OR(D25="",F25=""),"",D25*F25-G25)</f>
        <v/>
      </c>
      <c r="I25" s="18"/>
      <c r="J25" s="20" t="str">
        <f aca="false">IF(H25="","",H25*I25/100)</f>
        <v/>
      </c>
      <c r="K25" s="18"/>
      <c r="L25" s="20" t="str">
        <f aca="false">IF(H25="","",H25*K25/100)</f>
        <v/>
      </c>
    </row>
    <row r="26" customFormat="false" ht="18" hidden="false" customHeight="true" outlineLevel="0" collapsed="false">
      <c r="A26" s="16" t="n">
        <v>7</v>
      </c>
      <c r="B26" s="17"/>
      <c r="C26" s="18"/>
      <c r="D26" s="18"/>
      <c r="E26" s="18"/>
      <c r="F26" s="19"/>
      <c r="G26" s="19"/>
      <c r="H26" s="20" t="str">
        <f aca="false">IF(OR(D26="",F26=""),"",D26*F26-G26)</f>
        <v/>
      </c>
      <c r="I26" s="18"/>
      <c r="J26" s="20" t="str">
        <f aca="false">IF(H26="","",H26*I26/100)</f>
        <v/>
      </c>
      <c r="K26" s="18"/>
      <c r="L26" s="20" t="str">
        <f aca="false">IF(H26="","",H26*K26/100)</f>
        <v/>
      </c>
    </row>
    <row r="27" customFormat="false" ht="15" hidden="false" customHeight="true" outlineLevel="0" collapsed="false">
      <c r="A27" s="22" t="s">
        <v>68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9" customFormat="false" ht="15" hidden="false" customHeight="true" outlineLevel="0" collapsed="false">
      <c r="A29" s="4" t="s">
        <v>69</v>
      </c>
      <c r="B29" s="4"/>
      <c r="C29" s="4"/>
      <c r="D29" s="4"/>
      <c r="E29" s="4"/>
      <c r="G29" s="4" t="s">
        <v>70</v>
      </c>
      <c r="H29" s="4"/>
      <c r="I29" s="4"/>
      <c r="J29" s="4"/>
      <c r="K29" s="4"/>
      <c r="L29" s="4"/>
    </row>
    <row r="30" customFormat="false" ht="15" hidden="false" customHeight="true" outlineLevel="0" collapsed="false">
      <c r="A30" s="5" t="s">
        <v>71</v>
      </c>
      <c r="B30" s="8" t="s">
        <v>72</v>
      </c>
      <c r="C30" s="8"/>
      <c r="D30" s="8"/>
      <c r="E30" s="8"/>
      <c r="G30" s="23" t="s">
        <v>73</v>
      </c>
      <c r="H30" s="23"/>
      <c r="I30" s="23"/>
      <c r="J30" s="23"/>
      <c r="K30" s="23"/>
      <c r="L30" s="24" t="n">
        <f aca="false">SUM(H20:H26)</f>
        <v>91000</v>
      </c>
    </row>
    <row r="31" customFormat="false" ht="15" hidden="false" customHeight="true" outlineLevel="0" collapsed="false">
      <c r="A31" s="5" t="s">
        <v>74</v>
      </c>
      <c r="B31" s="8" t="s">
        <v>75</v>
      </c>
      <c r="C31" s="8"/>
      <c r="D31" s="8"/>
      <c r="E31" s="8"/>
      <c r="G31" s="23" t="s">
        <v>76</v>
      </c>
      <c r="H31" s="23"/>
      <c r="I31" s="23"/>
      <c r="J31" s="23"/>
      <c r="K31" s="23"/>
      <c r="L31" s="24" t="n">
        <f aca="false">SUM(J20:J26)</f>
        <v>8190</v>
      </c>
    </row>
    <row r="32" customFormat="false" ht="15" hidden="false" customHeight="true" outlineLevel="0" collapsed="false">
      <c r="A32" s="5" t="s">
        <v>77</v>
      </c>
      <c r="B32" s="8" t="s">
        <v>78</v>
      </c>
      <c r="C32" s="8"/>
      <c r="D32" s="8"/>
      <c r="E32" s="8"/>
      <c r="G32" s="23" t="s">
        <v>79</v>
      </c>
      <c r="H32" s="23"/>
      <c r="I32" s="23"/>
      <c r="J32" s="23"/>
      <c r="K32" s="23"/>
      <c r="L32" s="24" t="n">
        <f aca="false">SUM(L20:L26)</f>
        <v>8190</v>
      </c>
    </row>
    <row r="33" customFormat="false" ht="15" hidden="false" customHeight="true" outlineLevel="0" collapsed="false">
      <c r="A33" s="5" t="s">
        <v>80</v>
      </c>
      <c r="B33" s="8" t="s">
        <v>81</v>
      </c>
      <c r="C33" s="8"/>
      <c r="D33" s="8"/>
      <c r="E33" s="8"/>
      <c r="G33" s="23" t="s">
        <v>82</v>
      </c>
      <c r="H33" s="23"/>
      <c r="I33" s="23"/>
      <c r="J33" s="23"/>
      <c r="K33" s="23"/>
      <c r="L33" s="25" t="n">
        <v>0</v>
      </c>
    </row>
    <row r="34" customFormat="false" ht="15" hidden="false" customHeight="true" outlineLevel="0" collapsed="false">
      <c r="A34" s="5" t="s">
        <v>83</v>
      </c>
      <c r="B34" s="8" t="s">
        <v>84</v>
      </c>
      <c r="C34" s="8"/>
      <c r="D34" s="8"/>
      <c r="E34" s="8"/>
      <c r="G34" s="26" t="s">
        <v>85</v>
      </c>
      <c r="H34" s="26"/>
      <c r="I34" s="26"/>
      <c r="J34" s="26"/>
      <c r="K34" s="26"/>
      <c r="L34" s="27" t="n">
        <f aca="false">L30+L31+L32+L33</f>
        <v>107380</v>
      </c>
    </row>
    <row r="36" customFormat="false" ht="15" hidden="false" customHeight="true" outlineLevel="0" collapsed="false">
      <c r="A36" s="7" t="s">
        <v>86</v>
      </c>
      <c r="B36" s="28" t="s">
        <v>87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8" customFormat="false" ht="15" hidden="false" customHeight="true" outlineLevel="0" collapsed="false">
      <c r="A38" s="29" t="s">
        <v>88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customFormat="false" ht="15" hidden="false" customHeight="true" outlineLevel="0" collapsed="false">
      <c r="A39" s="30" t="s">
        <v>89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customFormat="false" ht="15" hidden="false" customHeight="true" outlineLevel="0" collapsed="false">
      <c r="A40" s="30" t="s">
        <v>90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customFormat="false" ht="15" hidden="false" customHeight="true" outlineLevel="0" collapsed="false">
      <c r="A41" s="30" t="s">
        <v>91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customFormat="false" ht="15" hidden="false" customHeight="true" outlineLevel="0" collapsed="false">
      <c r="A42" s="30" t="s">
        <v>92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4" customFormat="false" ht="15" hidden="false" customHeight="true" outlineLevel="0" collapsed="false">
      <c r="H44" s="31" t="s">
        <v>93</v>
      </c>
      <c r="I44" s="31"/>
      <c r="J44" s="31"/>
      <c r="K44" s="31"/>
      <c r="L44" s="31"/>
    </row>
    <row r="47" customFormat="false" ht="15" hidden="false" customHeight="true" outlineLevel="0" collapsed="false">
      <c r="H47" s="32" t="s">
        <v>94</v>
      </c>
      <c r="I47" s="32"/>
      <c r="J47" s="32"/>
      <c r="K47" s="32"/>
      <c r="L47" s="32"/>
    </row>
    <row r="48" customFormat="false" ht="15" hidden="false" customHeight="true" outlineLevel="0" collapsed="false">
      <c r="A48" s="22" t="s">
        <v>95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</row>
  </sheetData>
  <mergeCells count="51">
    <mergeCell ref="A1:L1"/>
    <mergeCell ref="A2:L2"/>
    <mergeCell ref="A4:F4"/>
    <mergeCell ref="G4:L4"/>
    <mergeCell ref="B5:F5"/>
    <mergeCell ref="H5:L5"/>
    <mergeCell ref="B6:F6"/>
    <mergeCell ref="H6:L6"/>
    <mergeCell ref="B7:F7"/>
    <mergeCell ref="H7:L7"/>
    <mergeCell ref="B8:C8"/>
    <mergeCell ref="H8:L8"/>
    <mergeCell ref="E9:F9"/>
    <mergeCell ref="H9:I9"/>
    <mergeCell ref="K9:L9"/>
    <mergeCell ref="B10:F10"/>
    <mergeCell ref="H10:L10"/>
    <mergeCell ref="A12:F12"/>
    <mergeCell ref="G12:L12"/>
    <mergeCell ref="B13:F13"/>
    <mergeCell ref="H13:L13"/>
    <mergeCell ref="B14:F14"/>
    <mergeCell ref="H14:L14"/>
    <mergeCell ref="B15:F15"/>
    <mergeCell ref="H15:L15"/>
    <mergeCell ref="B16:C16"/>
    <mergeCell ref="H16:I16"/>
    <mergeCell ref="B17:F17"/>
    <mergeCell ref="H17:L17"/>
    <mergeCell ref="A27:L27"/>
    <mergeCell ref="A29:E29"/>
    <mergeCell ref="G29:L29"/>
    <mergeCell ref="B30:E30"/>
    <mergeCell ref="G30:K30"/>
    <mergeCell ref="B31:E31"/>
    <mergeCell ref="G31:K31"/>
    <mergeCell ref="B32:E32"/>
    <mergeCell ref="G32:K32"/>
    <mergeCell ref="B33:E33"/>
    <mergeCell ref="G33:K33"/>
    <mergeCell ref="B34:E34"/>
    <mergeCell ref="G34:K34"/>
    <mergeCell ref="B36:L36"/>
    <mergeCell ref="A38:L38"/>
    <mergeCell ref="A39:L39"/>
    <mergeCell ref="A40:L40"/>
    <mergeCell ref="A41:L41"/>
    <mergeCell ref="A42:L42"/>
    <mergeCell ref="H44:L44"/>
    <mergeCell ref="H47:L47"/>
    <mergeCell ref="A48:L48"/>
  </mergeCells>
  <printOptions headings="false" gridLines="false" gridLinesSet="true" horizontalCentered="false" verticalCentered="false"/>
  <pageMargins left="0.4" right="0.4" top="0.4" bottom="0.4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2026-08-01T13:28:06Z</dcterms:created>
  <dc:creator>openpyxl</dc:creator>
  <dc:description/>
  <dc:language>en-US</dc:language>
  <cp:lastModifiedBy/>
  <dcterms:modified xsi:type="dcterms:W3CDTF">2026-08-01T14:06:36Z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