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lculator" sheetId="1" state="visible" r:id="rId3"/>
    <sheet name="Bulk Calculator" sheetId="2" state="visible" r:id="rId4"/>
    <sheet name="Rate Reference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<sst xmlns="http://schemas.openxmlformats.org/spreadsheetml/2006/main" count="46" uniqueCount="41">
  <si>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 xml:space="preserve">Reverse GST Calculator</t>
  </si>
  <si>
    <t xml:space="preserve">Extract base price and GST amount from a GST-inclusive total</t>
  </si>
  <si>
    <t xml:space="preserve">Enter values only in the yellow cells below</t>
  </si>
  <si>
    <t xml:space="preserve">Inputs</t>
  </si>
  <si>
    <t xml:space="preserve">GST-inclusive amount (₹)</t>
  </si>
  <si>
    <t xml:space="preserve">GST rate (%)</t>
  </si>
  <si>
    <t xml:space="preserve">Transaction type (Intra / Inter)</t>
  </si>
  <si>
    <t xml:space="preserve">Intra</t>
  </si>
  <si>
    <t xml:space="preserve">Results</t>
  </si>
  <si>
    <t xml:space="preserve">Base price (excluding GST)</t>
  </si>
  <si>
    <t xml:space="preserve">Total GST amount</t>
  </si>
  <si>
    <t xml:space="preserve">CGST</t>
  </si>
  <si>
    <t xml:space="preserve">SGST</t>
  </si>
  <si>
    <t xml:space="preserve">IGST</t>
  </si>
  <si>
    <t xml:space="preserve">Formula: Base price = Inclusive amount × 100 ÷ (100 + GST rate)</t>
  </si>
  <si>
    <t xml:space="preserve">GST amount = Inclusive amount − Base price. CGST/SGST apply to intra-state sales; IGST applies to inter-state sales.</t>
  </si>
  <si>
    <t xml:space="preserve">Bulk Reverse GST Calculator</t>
  </si>
  <si>
    <t xml:space="preserve">Enter multiple invoices below. Formulas fill down automatically for each new row you add.</t>
  </si>
  <si>
    <t xml:space="preserve">Sr No</t>
  </si>
  <si>
    <t xml:space="preserve">Invoice / Ref No</t>
  </si>
  <si>
    <t xml:space="preserve">GST-Inclusive Amount (₹)</t>
  </si>
  <si>
    <t xml:space="preserve">GST Rate (%)</t>
  </si>
  <si>
    <t xml:space="preserve">Transaction Type</t>
  </si>
  <si>
    <t xml:space="preserve">Base Price (₹)</t>
  </si>
  <si>
    <t xml:space="preserve">GST Amount (₹)</t>
  </si>
  <si>
    <t xml:space="preserve">CGST (₹)</t>
  </si>
  <si>
    <t xml:space="preserve">SGST (₹)</t>
  </si>
  <si>
    <t xml:space="preserve">IGST (₹)</t>
  </si>
  <si>
    <t xml:space="preserve">INV-001</t>
  </si>
  <si>
    <t xml:space="preserve">INV-002</t>
  </si>
  <si>
    <t xml:space="preserve">Inter</t>
  </si>
  <si>
    <t xml:space="preserve">INV-003</t>
  </si>
  <si>
    <t xml:space="preserve">Yellow cells are for input. Grey formula columns update automatically. Add more rows by copying the last formula row down.</t>
  </si>
  <si>
    <t xml:space="preserve">GST Rate Reference Table</t>
  </si>
  <si>
    <t xml:space="preserve">Divisor to use for reverse GST calculation at each slab</t>
  </si>
  <si>
    <t xml:space="preserve">GST Rate</t>
  </si>
  <si>
    <t xml:space="preserve">Divisor (1 + Rate/100)</t>
  </si>
  <si>
    <t xml:space="preserve">Applicability</t>
  </si>
  <si>
    <t xml:space="preserve">Current (GST 2.0, from 22 Sep 2025)</t>
  </si>
  <si>
    <t xml:space="preserve">Legacy — pre-Sep 2025 invoices/credit notes</t>
  </si>
  <si>
    <t xml:space="preserve">Use the rate that applied at the time of the original transaction when reversing an old invoice.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</si>
</sst>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₹#,##0.00"/>
    <numFmt numFmtId="166" formatCode="0\%"/>
    <numFmt numFmtId="167" formatCode="0%"/>
    <numFmt numFmtId="168" formatCode="0.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i val="true"/>
      <sz val="10"/>
      <color rgb="FFC65911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1F3864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E2EFDA"/>
      </patternFill>
    </fill>
    <fill>
      <patternFill patternType="solid">
        <fgColor rgb="FFE2EFDA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65911"/>
      <rgbColor rgb="FF666666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0"/>
    <col collapsed="false" customWidth="true" hidden="false" outlineLevel="0" max="4" min="3" style="0" width="22"/>
    <col collapsed="false" customWidth="true" hidden="false" outlineLevel="0" max="5" min="5" style="0" width="4"/>
  </cols>
  <sheetData>
    <row r="2" customFormat="false" ht="19.7" hidden="false" customHeight="false" outlineLevel="0" collapsed="false">
      <c r="B2" s="1" t="s">
        <v>0</v>
      </c>
      <c r="C2" s="1"/>
      <c r="D2" s="1"/>
    </row>
    <row r="3" customFormat="false" ht="15" hidden="false" customHeight="false" outlineLevel="0" collapsed="false">
      <c r="B3" s="2" t="s">
        <v>1</v>
      </c>
      <c r="C3" s="2"/>
      <c r="D3" s="2"/>
    </row>
    <row r="5" customFormat="false" ht="15" hidden="false" customHeight="false" outlineLevel="0" collapsed="false">
      <c r="B5" s="3" t="s">
        <v>2</v>
      </c>
      <c r="C5" s="3"/>
      <c r="D5" s="3"/>
    </row>
    <row r="7" customFormat="false" ht="15" hidden="false" customHeight="false" outlineLevel="0" collapsed="false">
      <c r="B7" s="4" t="s">
        <v>3</v>
      </c>
      <c r="C7" s="4"/>
    </row>
    <row r="8" customFormat="false" ht="15" hidden="false" customHeight="false" outlineLevel="0" collapsed="false">
      <c r="B8" s="5" t="s">
        <v>4</v>
      </c>
      <c r="C8" s="6" t="n">
        <v>1180</v>
      </c>
    </row>
    <row r="9" customFormat="false" ht="15" hidden="false" customHeight="false" outlineLevel="0" collapsed="false">
      <c r="B9" s="5" t="s">
        <v>5</v>
      </c>
      <c r="C9" s="7" t="n">
        <v>18</v>
      </c>
    </row>
    <row r="10" customFormat="false" ht="15" hidden="false" customHeight="false" outlineLevel="0" collapsed="false">
      <c r="B10" s="5" t="s">
        <v>6</v>
      </c>
      <c r="C10" s="8" t="s">
        <v>7</v>
      </c>
    </row>
    <row r="12" customFormat="false" ht="15" hidden="false" customHeight="false" outlineLevel="0" collapsed="false">
      <c r="B12" s="4" t="s">
        <v>8</v>
      </c>
      <c r="C12" s="4"/>
    </row>
    <row r="13" customFormat="false" ht="15" hidden="false" customHeight="false" outlineLevel="0" collapsed="false">
      <c r="B13" s="9" t="s">
        <v>9</v>
      </c>
      <c r="C13" s="10" t="n">
        <f aca="false">C8*100/(100+C9)</f>
        <v>1000</v>
      </c>
    </row>
    <row r="14" customFormat="false" ht="15" hidden="false" customHeight="false" outlineLevel="0" collapsed="false">
      <c r="B14" s="9" t="s">
        <v>10</v>
      </c>
      <c r="C14" s="10" t="n">
        <f aca="false">C8-C13</f>
        <v>180</v>
      </c>
    </row>
    <row r="15" customFormat="false" ht="15" hidden="false" customHeight="false" outlineLevel="0" collapsed="false">
      <c r="B15" s="9" t="s">
        <v>11</v>
      </c>
      <c r="C15" s="10" t="n">
        <f aca="false">IF(C10="Intra",C14/2,0)</f>
        <v>90</v>
      </c>
    </row>
    <row r="16" customFormat="false" ht="15" hidden="false" customHeight="false" outlineLevel="0" collapsed="false">
      <c r="B16" s="9" t="s">
        <v>12</v>
      </c>
      <c r="C16" s="10" t="n">
        <f aca="false">IF(C10="Intra",C14/2,0)</f>
        <v>90</v>
      </c>
    </row>
    <row r="17" customFormat="false" ht="15" hidden="false" customHeight="false" outlineLevel="0" collapsed="false">
      <c r="B17" s="9" t="s">
        <v>13</v>
      </c>
      <c r="C17" s="10" t="n">
        <f aca="false">IF(C10="Inter",C14,0)</f>
        <v>0</v>
      </c>
    </row>
    <row r="19" customFormat="false" ht="15" hidden="false" customHeight="false" outlineLevel="0" collapsed="false">
      <c r="B19" s="11" t="s">
        <v>14</v>
      </c>
      <c r="C19" s="11"/>
      <c r="D19" s="11"/>
    </row>
    <row r="20" customFormat="false" ht="15" hidden="false" customHeight="false" outlineLevel="0" collapsed="false">
      <c r="B20" s="11" t="s">
        <v>15</v>
      </c>
      <c r="C20" s="11"/>
      <c r="D20" s="11"/>
    </row>
  </sheetData>
  <mergeCells count="7">
    <mergeCell ref="B2:D2"/>
    <mergeCell ref="B3:D3"/>
    <mergeCell ref="B5:D5"/>
    <mergeCell ref="B7:C7"/>
    <mergeCell ref="B12:C12"/>
    <mergeCell ref="B19:D19"/>
    <mergeCell ref="B20:D20"/>
  </mergeCells>
  <dataValidations count="2">
    <dataValidation allowBlank="false" error="Enter one of the listed GST rates." errorStyle="stop" operator="between" prompt="Select GST rate" showDropDown="false" showErrorMessage="false" showInputMessage="false" sqref="C9" type="list">
      <formula1>"5,12,18,28,40"</formula1>
      <formula2>0</formula2>
    </dataValidation>
    <dataValidation allowBlank="false" error="Choose Intra or Inter." errorStyle="stop" operator="between" prompt="Select transaction type" showDropDown="false" showErrorMessage="false" showInputMessage="false" sqref="C10" type="list">
      <formula1>"Intra,Inter"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5" topLeftCell="C6" activePane="bottomRight" state="frozen"/>
      <selection pane="topLeft" activeCell="A1" activeCellId="0" sqref="A1"/>
      <selection pane="topRight" activeCell="C1" activeCellId="0" sqref="C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6"/>
    <col collapsed="false" customWidth="true" hidden="false" outlineLevel="0" max="3" min="3" style="0" width="26"/>
    <col collapsed="false" customWidth="true" hidden="false" outlineLevel="0" max="4" min="4" style="0" width="14"/>
    <col collapsed="false" customWidth="true" hidden="false" outlineLevel="0" max="5" min="5" style="0" width="12"/>
    <col collapsed="false" customWidth="true" hidden="false" outlineLevel="0" max="6" min="6" style="0" width="18"/>
    <col collapsed="false" customWidth="true" hidden="false" outlineLevel="0" max="7" min="7" style="0" width="16"/>
    <col collapsed="false" customWidth="true" hidden="false" outlineLevel="0" max="10" min="8" style="0" width="14"/>
    <col collapsed="false" customWidth="true" hidden="false" outlineLevel="0" max="11" min="11" style="0" width="4"/>
  </cols>
  <sheetData>
    <row r="2" customFormat="false" ht="19.7" hidden="false" customHeight="false" outlineLevel="0" collapsed="false">
      <c r="B2" s="1" t="s">
        <v>16</v>
      </c>
      <c r="C2" s="1"/>
      <c r="D2" s="1"/>
      <c r="E2" s="1"/>
      <c r="F2" s="1"/>
      <c r="G2" s="1"/>
      <c r="H2" s="1"/>
      <c r="I2" s="1"/>
    </row>
    <row r="3" customFormat="false" ht="15" hidden="false" customHeight="false" outlineLevel="0" collapsed="false">
      <c r="B3" s="2" t="s">
        <v>17</v>
      </c>
      <c r="C3" s="2"/>
      <c r="D3" s="2"/>
      <c r="E3" s="2"/>
      <c r="F3" s="2"/>
      <c r="G3" s="2"/>
      <c r="H3" s="2"/>
      <c r="I3" s="2"/>
    </row>
    <row r="5" customFormat="false" ht="31.5" hidden="false" customHeight="true" outlineLevel="0" collapsed="false">
      <c r="B5" s="12" t="s">
        <v>18</v>
      </c>
      <c r="C5" s="12" t="s">
        <v>19</v>
      </c>
      <c r="D5" s="12" t="s">
        <v>20</v>
      </c>
      <c r="E5" s="12" t="s">
        <v>21</v>
      </c>
      <c r="F5" s="12" t="s">
        <v>22</v>
      </c>
      <c r="G5" s="12" t="s">
        <v>23</v>
      </c>
      <c r="H5" s="12" t="s">
        <v>24</v>
      </c>
      <c r="I5" s="12" t="s">
        <v>25</v>
      </c>
      <c r="J5" s="12" t="s">
        <v>26</v>
      </c>
      <c r="K5" s="12" t="s">
        <v>27</v>
      </c>
    </row>
    <row r="6" customFormat="false" ht="15" hidden="false" customHeight="false" outlineLevel="0" collapsed="false">
      <c r="B6" s="13" t="n">
        <v>1</v>
      </c>
      <c r="C6" s="14" t="s">
        <v>28</v>
      </c>
      <c r="D6" s="15" t="n">
        <v>1180</v>
      </c>
      <c r="E6" s="16" t="n">
        <v>18</v>
      </c>
      <c r="F6" s="14" t="s">
        <v>7</v>
      </c>
      <c r="G6" s="17" t="n">
        <f aca="false">IF(D6="","",D6*100/(100+E6))</f>
        <v>1000</v>
      </c>
      <c r="H6" s="17" t="n">
        <f aca="false">IF(D6="","",D6-G6)</f>
        <v>180</v>
      </c>
      <c r="I6" s="17" t="n">
        <f aca="false">IF(F6="Intra",H6/2,0)</f>
        <v>90</v>
      </c>
      <c r="J6" s="17" t="n">
        <f aca="false">IF(F6="Intra",H6/2,0)</f>
        <v>90</v>
      </c>
      <c r="K6" s="17" t="n">
        <f aca="false">IF(F6="Inter",H6,0)</f>
        <v>0</v>
      </c>
    </row>
    <row r="7" customFormat="false" ht="15" hidden="false" customHeight="false" outlineLevel="0" collapsed="false">
      <c r="B7" s="13" t="n">
        <v>2</v>
      </c>
      <c r="C7" s="14" t="s">
        <v>29</v>
      </c>
      <c r="D7" s="15" t="n">
        <v>5000</v>
      </c>
      <c r="E7" s="16" t="n">
        <v>18</v>
      </c>
      <c r="F7" s="14" t="s">
        <v>30</v>
      </c>
      <c r="G7" s="17" t="n">
        <f aca="false">IF(D7="","",D7*100/(100+E7))</f>
        <v>4237.28813559322</v>
      </c>
      <c r="H7" s="17" t="n">
        <f aca="false">IF(D7="","",D7-G7)</f>
        <v>762.71186440678</v>
      </c>
      <c r="I7" s="17" t="n">
        <f aca="false">IF(F7="Intra",H7/2,0)</f>
        <v>0</v>
      </c>
      <c r="J7" s="17" t="n">
        <f aca="false">IF(F7="Intra",H7/2,0)</f>
        <v>0</v>
      </c>
      <c r="K7" s="17" t="n">
        <f aca="false">IF(F7="Inter",H7,0)</f>
        <v>762.71186440678</v>
      </c>
    </row>
    <row r="8" customFormat="false" ht="15" hidden="false" customHeight="false" outlineLevel="0" collapsed="false">
      <c r="B8" s="13" t="n">
        <v>3</v>
      </c>
      <c r="C8" s="14" t="s">
        <v>31</v>
      </c>
      <c r="D8" s="15" t="n">
        <v>1050</v>
      </c>
      <c r="E8" s="16" t="n">
        <v>5</v>
      </c>
      <c r="F8" s="14" t="s">
        <v>7</v>
      </c>
      <c r="G8" s="17" t="n">
        <f aca="false">IF(D8="","",D8*100/(100+E8))</f>
        <v>1000</v>
      </c>
      <c r="H8" s="17" t="n">
        <f aca="false">IF(D8="","",D8-G8)</f>
        <v>50</v>
      </c>
      <c r="I8" s="17" t="n">
        <f aca="false">IF(F8="Intra",H8/2,0)</f>
        <v>25</v>
      </c>
      <c r="J8" s="17" t="n">
        <f aca="false">IF(F8="Intra",H8/2,0)</f>
        <v>25</v>
      </c>
      <c r="K8" s="17" t="n">
        <f aca="false">IF(F8="Inter",H8,0)</f>
        <v>0</v>
      </c>
    </row>
    <row r="9" customFormat="false" ht="15" hidden="false" customHeight="false" outlineLevel="0" collapsed="false">
      <c r="B9" s="13" t="n">
        <v>4</v>
      </c>
      <c r="C9" s="14"/>
      <c r="D9" s="15"/>
      <c r="E9" s="16"/>
      <c r="F9" s="14"/>
      <c r="G9" s="17" t="str">
        <f aca="false">IF(D9="","",D9*100/(100+E9))</f>
        <v/>
      </c>
      <c r="H9" s="17" t="str">
        <f aca="false">IF(D9="","",D9-G9)</f>
        <v/>
      </c>
      <c r="I9" s="17" t="n">
        <f aca="false">IF(F9="Intra",H9/2,0)</f>
        <v>0</v>
      </c>
      <c r="J9" s="17" t="n">
        <f aca="false">IF(F9="Intra",H9/2,0)</f>
        <v>0</v>
      </c>
      <c r="K9" s="17" t="n">
        <f aca="false">IF(F9="Inter",H9,0)</f>
        <v>0</v>
      </c>
    </row>
    <row r="10" customFormat="false" ht="15" hidden="false" customHeight="false" outlineLevel="0" collapsed="false">
      <c r="B10" s="13" t="n">
        <v>5</v>
      </c>
      <c r="C10" s="14"/>
      <c r="D10" s="15"/>
      <c r="E10" s="16"/>
      <c r="F10" s="14"/>
      <c r="G10" s="17" t="str">
        <f aca="false">IF(D10="","",D10*100/(100+E10))</f>
        <v/>
      </c>
      <c r="H10" s="17" t="str">
        <f aca="false">IF(D10="","",D10-G10)</f>
        <v/>
      </c>
      <c r="I10" s="17" t="n">
        <f aca="false">IF(F10="Intra",H10/2,0)</f>
        <v>0</v>
      </c>
      <c r="J10" s="17" t="n">
        <f aca="false">IF(F10="Intra",H10/2,0)</f>
        <v>0</v>
      </c>
      <c r="K10" s="17" t="n">
        <f aca="false">IF(F10="Inter",H10,0)</f>
        <v>0</v>
      </c>
    </row>
    <row r="11" customFormat="false" ht="15" hidden="false" customHeight="false" outlineLevel="0" collapsed="false">
      <c r="B11" s="13" t="n">
        <v>6</v>
      </c>
      <c r="C11" s="14"/>
      <c r="D11" s="15"/>
      <c r="E11" s="16"/>
      <c r="F11" s="14"/>
      <c r="G11" s="17" t="str">
        <f aca="false">IF(D11="","",D11*100/(100+E11))</f>
        <v/>
      </c>
      <c r="H11" s="17" t="str">
        <f aca="false">IF(D11="","",D11-G11)</f>
        <v/>
      </c>
      <c r="I11" s="17" t="n">
        <f aca="false">IF(F11="Intra",H11/2,0)</f>
        <v>0</v>
      </c>
      <c r="J11" s="17" t="n">
        <f aca="false">IF(F11="Intra",H11/2,0)</f>
        <v>0</v>
      </c>
      <c r="K11" s="17" t="n">
        <f aca="false">IF(F11="Inter",H11,0)</f>
        <v>0</v>
      </c>
    </row>
    <row r="12" customFormat="false" ht="15" hidden="false" customHeight="false" outlineLevel="0" collapsed="false">
      <c r="B12" s="13" t="n">
        <v>7</v>
      </c>
      <c r="C12" s="14"/>
      <c r="D12" s="15"/>
      <c r="E12" s="16"/>
      <c r="F12" s="14"/>
      <c r="G12" s="17" t="str">
        <f aca="false">IF(D12="","",D12*100/(100+E12))</f>
        <v/>
      </c>
      <c r="H12" s="17" t="str">
        <f aca="false">IF(D12="","",D12-G12)</f>
        <v/>
      </c>
      <c r="I12" s="17" t="n">
        <f aca="false">IF(F12="Intra",H12/2,0)</f>
        <v>0</v>
      </c>
      <c r="J12" s="17" t="n">
        <f aca="false">IF(F12="Intra",H12/2,0)</f>
        <v>0</v>
      </c>
      <c r="K12" s="17" t="n">
        <f aca="false">IF(F12="Inter",H12,0)</f>
        <v>0</v>
      </c>
    </row>
    <row r="13" customFormat="false" ht="15" hidden="false" customHeight="false" outlineLevel="0" collapsed="false">
      <c r="B13" s="13" t="n">
        <v>8</v>
      </c>
      <c r="C13" s="14"/>
      <c r="D13" s="15"/>
      <c r="E13" s="16"/>
      <c r="F13" s="14"/>
      <c r="G13" s="17" t="str">
        <f aca="false">IF(D13="","",D13*100/(100+E13))</f>
        <v/>
      </c>
      <c r="H13" s="17" t="str">
        <f aca="false">IF(D13="","",D13-G13)</f>
        <v/>
      </c>
      <c r="I13" s="17" t="n">
        <f aca="false">IF(F13="Intra",H13/2,0)</f>
        <v>0</v>
      </c>
      <c r="J13" s="17" t="n">
        <f aca="false">IF(F13="Intra",H13/2,0)</f>
        <v>0</v>
      </c>
      <c r="K13" s="17" t="n">
        <f aca="false">IF(F13="Inter",H13,0)</f>
        <v>0</v>
      </c>
    </row>
    <row r="14" customFormat="false" ht="15" hidden="false" customHeight="false" outlineLevel="0" collapsed="false">
      <c r="B14" s="13" t="n">
        <v>9</v>
      </c>
      <c r="C14" s="14"/>
      <c r="D14" s="15"/>
      <c r="E14" s="16"/>
      <c r="F14" s="14"/>
      <c r="G14" s="17" t="str">
        <f aca="false">IF(D14="","",D14*100/(100+E14))</f>
        <v/>
      </c>
      <c r="H14" s="17" t="str">
        <f aca="false">IF(D14="","",D14-G14)</f>
        <v/>
      </c>
      <c r="I14" s="17" t="n">
        <f aca="false">IF(F14="Intra",H14/2,0)</f>
        <v>0</v>
      </c>
      <c r="J14" s="17" t="n">
        <f aca="false">IF(F14="Intra",H14/2,0)</f>
        <v>0</v>
      </c>
      <c r="K14" s="17" t="n">
        <f aca="false">IF(F14="Inter",H14,0)</f>
        <v>0</v>
      </c>
    </row>
    <row r="15" customFormat="false" ht="15" hidden="false" customHeight="false" outlineLevel="0" collapsed="false">
      <c r="B15" s="13" t="n">
        <v>10</v>
      </c>
      <c r="C15" s="14"/>
      <c r="D15" s="15"/>
      <c r="E15" s="16"/>
      <c r="F15" s="14"/>
      <c r="G15" s="17" t="str">
        <f aca="false">IF(D15="","",D15*100/(100+E15))</f>
        <v/>
      </c>
      <c r="H15" s="17" t="str">
        <f aca="false">IF(D15="","",D15-G15)</f>
        <v/>
      </c>
      <c r="I15" s="17" t="n">
        <f aca="false">IF(F15="Intra",H15/2,0)</f>
        <v>0</v>
      </c>
      <c r="J15" s="17" t="n">
        <f aca="false">IF(F15="Intra",H15/2,0)</f>
        <v>0</v>
      </c>
      <c r="K15" s="17" t="n">
        <f aca="false">IF(F15="Inter",H15,0)</f>
        <v>0</v>
      </c>
    </row>
    <row r="16" customFormat="false" ht="15" hidden="false" customHeight="false" outlineLevel="0" collapsed="false">
      <c r="B16" s="13" t="n">
        <v>11</v>
      </c>
      <c r="C16" s="14"/>
      <c r="D16" s="15"/>
      <c r="E16" s="16"/>
      <c r="F16" s="14"/>
      <c r="G16" s="17" t="str">
        <f aca="false">IF(D16="","",D16*100/(100+E16))</f>
        <v/>
      </c>
      <c r="H16" s="17" t="str">
        <f aca="false">IF(D16="","",D16-G16)</f>
        <v/>
      </c>
      <c r="I16" s="17" t="n">
        <f aca="false">IF(F16="Intra",H16/2,0)</f>
        <v>0</v>
      </c>
      <c r="J16" s="17" t="n">
        <f aca="false">IF(F16="Intra",H16/2,0)</f>
        <v>0</v>
      </c>
      <c r="K16" s="17" t="n">
        <f aca="false">IF(F16="Inter",H16,0)</f>
        <v>0</v>
      </c>
    </row>
    <row r="17" customFormat="false" ht="15" hidden="false" customHeight="false" outlineLevel="0" collapsed="false">
      <c r="B17" s="13" t="n">
        <v>12</v>
      </c>
      <c r="C17" s="14"/>
      <c r="D17" s="15"/>
      <c r="E17" s="16"/>
      <c r="F17" s="14"/>
      <c r="G17" s="17" t="str">
        <f aca="false">IF(D17="","",D17*100/(100+E17))</f>
        <v/>
      </c>
      <c r="H17" s="17" t="str">
        <f aca="false">IF(D17="","",D17-G17)</f>
        <v/>
      </c>
      <c r="I17" s="17" t="n">
        <f aca="false">IF(F17="Intra",H17/2,0)</f>
        <v>0</v>
      </c>
      <c r="J17" s="17" t="n">
        <f aca="false">IF(F17="Intra",H17/2,0)</f>
        <v>0</v>
      </c>
      <c r="K17" s="17" t="n">
        <f aca="false">IF(F17="Inter",H17,0)</f>
        <v>0</v>
      </c>
    </row>
    <row r="18" customFormat="false" ht="15" hidden="false" customHeight="false" outlineLevel="0" collapsed="false">
      <c r="B18" s="13" t="n">
        <v>13</v>
      </c>
      <c r="C18" s="14"/>
      <c r="D18" s="15"/>
      <c r="E18" s="16"/>
      <c r="F18" s="14"/>
      <c r="G18" s="17" t="str">
        <f aca="false">IF(D18="","",D18*100/(100+E18))</f>
        <v/>
      </c>
      <c r="H18" s="17" t="str">
        <f aca="false">IF(D18="","",D18-G18)</f>
        <v/>
      </c>
      <c r="I18" s="17" t="n">
        <f aca="false">IF(F18="Intra",H18/2,0)</f>
        <v>0</v>
      </c>
      <c r="J18" s="17" t="n">
        <f aca="false">IF(F18="Intra",H18/2,0)</f>
        <v>0</v>
      </c>
      <c r="K18" s="17" t="n">
        <f aca="false">IF(F18="Inter",H18,0)</f>
        <v>0</v>
      </c>
    </row>
    <row r="19" customFormat="false" ht="15" hidden="false" customHeight="false" outlineLevel="0" collapsed="false">
      <c r="B19" s="13" t="n">
        <v>14</v>
      </c>
      <c r="C19" s="14"/>
      <c r="D19" s="15"/>
      <c r="E19" s="16"/>
      <c r="F19" s="14"/>
      <c r="G19" s="17" t="str">
        <f aca="false">IF(D19="","",D19*100/(100+E19))</f>
        <v/>
      </c>
      <c r="H19" s="17" t="str">
        <f aca="false">IF(D19="","",D19-G19)</f>
        <v/>
      </c>
      <c r="I19" s="17" t="n">
        <f aca="false">IF(F19="Intra",H19/2,0)</f>
        <v>0</v>
      </c>
      <c r="J19" s="17" t="n">
        <f aca="false">IF(F19="Intra",H19/2,0)</f>
        <v>0</v>
      </c>
      <c r="K19" s="17" t="n">
        <f aca="false">IF(F19="Inter",H19,0)</f>
        <v>0</v>
      </c>
    </row>
    <row r="20" customFormat="false" ht="15" hidden="false" customHeight="false" outlineLevel="0" collapsed="false">
      <c r="B20" s="13" t="n">
        <v>15</v>
      </c>
      <c r="C20" s="14"/>
      <c r="D20" s="15"/>
      <c r="E20" s="16"/>
      <c r="F20" s="14"/>
      <c r="G20" s="17" t="str">
        <f aca="false">IF(D20="","",D20*100/(100+E20))</f>
        <v/>
      </c>
      <c r="H20" s="17" t="str">
        <f aca="false">IF(D20="","",D20-G20)</f>
        <v/>
      </c>
      <c r="I20" s="17" t="n">
        <f aca="false">IF(F20="Intra",H20/2,0)</f>
        <v>0</v>
      </c>
      <c r="J20" s="17" t="n">
        <f aca="false">IF(F20="Intra",H20/2,0)</f>
        <v>0</v>
      </c>
      <c r="K20" s="17" t="n">
        <f aca="false">IF(F20="Inter",H20,0)</f>
        <v>0</v>
      </c>
    </row>
    <row r="21" customFormat="false" ht="15" hidden="false" customHeight="false" outlineLevel="0" collapsed="false">
      <c r="B21" s="13" t="n">
        <v>16</v>
      </c>
      <c r="C21" s="14"/>
      <c r="D21" s="15"/>
      <c r="E21" s="16"/>
      <c r="F21" s="14"/>
      <c r="G21" s="17" t="str">
        <f aca="false">IF(D21="","",D21*100/(100+E21))</f>
        <v/>
      </c>
      <c r="H21" s="17" t="str">
        <f aca="false">IF(D21="","",D21-G21)</f>
        <v/>
      </c>
      <c r="I21" s="17" t="n">
        <f aca="false">IF(F21="Intra",H21/2,0)</f>
        <v>0</v>
      </c>
      <c r="J21" s="17" t="n">
        <f aca="false">IF(F21="Intra",H21/2,0)</f>
        <v>0</v>
      </c>
      <c r="K21" s="17" t="n">
        <f aca="false">IF(F21="Inter",H21,0)</f>
        <v>0</v>
      </c>
    </row>
    <row r="22" customFormat="false" ht="15" hidden="false" customHeight="false" outlineLevel="0" collapsed="false">
      <c r="B22" s="13" t="n">
        <v>17</v>
      </c>
      <c r="C22" s="14"/>
      <c r="D22" s="15"/>
      <c r="E22" s="16"/>
      <c r="F22" s="14"/>
      <c r="G22" s="17" t="str">
        <f aca="false">IF(D22="","",D22*100/(100+E22))</f>
        <v/>
      </c>
      <c r="H22" s="17" t="str">
        <f aca="false">IF(D22="","",D22-G22)</f>
        <v/>
      </c>
      <c r="I22" s="17" t="n">
        <f aca="false">IF(F22="Intra",H22/2,0)</f>
        <v>0</v>
      </c>
      <c r="J22" s="17" t="n">
        <f aca="false">IF(F22="Intra",H22/2,0)</f>
        <v>0</v>
      </c>
      <c r="K22" s="17" t="n">
        <f aca="false">IF(F22="Inter",H22,0)</f>
        <v>0</v>
      </c>
    </row>
    <row r="23" customFormat="false" ht="15" hidden="false" customHeight="false" outlineLevel="0" collapsed="false">
      <c r="B23" s="13" t="n">
        <v>18</v>
      </c>
      <c r="C23" s="14"/>
      <c r="D23" s="15"/>
      <c r="E23" s="16"/>
      <c r="F23" s="14"/>
      <c r="G23" s="17" t="str">
        <f aca="false">IF(D23="","",D23*100/(100+E23))</f>
        <v/>
      </c>
      <c r="H23" s="17" t="str">
        <f aca="false">IF(D23="","",D23-G23)</f>
        <v/>
      </c>
      <c r="I23" s="17" t="n">
        <f aca="false">IF(F23="Intra",H23/2,0)</f>
        <v>0</v>
      </c>
      <c r="J23" s="17" t="n">
        <f aca="false">IF(F23="Intra",H23/2,0)</f>
        <v>0</v>
      </c>
      <c r="K23" s="17" t="n">
        <f aca="false">IF(F23="Inter",H23,0)</f>
        <v>0</v>
      </c>
    </row>
    <row r="24" customFormat="false" ht="15" hidden="false" customHeight="false" outlineLevel="0" collapsed="false">
      <c r="B24" s="13" t="n">
        <v>19</v>
      </c>
      <c r="C24" s="14"/>
      <c r="D24" s="15"/>
      <c r="E24" s="16"/>
      <c r="F24" s="14"/>
      <c r="G24" s="17" t="str">
        <f aca="false">IF(D24="","",D24*100/(100+E24))</f>
        <v/>
      </c>
      <c r="H24" s="17" t="str">
        <f aca="false">IF(D24="","",D24-G24)</f>
        <v/>
      </c>
      <c r="I24" s="17" t="n">
        <f aca="false">IF(F24="Intra",H24/2,0)</f>
        <v>0</v>
      </c>
      <c r="J24" s="17" t="n">
        <f aca="false">IF(F24="Intra",H24/2,0)</f>
        <v>0</v>
      </c>
      <c r="K24" s="17" t="n">
        <f aca="false">IF(F24="Inter",H24,0)</f>
        <v>0</v>
      </c>
    </row>
    <row r="25" customFormat="false" ht="15" hidden="false" customHeight="false" outlineLevel="0" collapsed="false">
      <c r="B25" s="13" t="n">
        <v>20</v>
      </c>
      <c r="C25" s="14"/>
      <c r="D25" s="15"/>
      <c r="E25" s="16"/>
      <c r="F25" s="14"/>
      <c r="G25" s="17" t="str">
        <f aca="false">IF(D25="","",D25*100/(100+E25))</f>
        <v/>
      </c>
      <c r="H25" s="17" t="str">
        <f aca="false">IF(D25="","",D25-G25)</f>
        <v/>
      </c>
      <c r="I25" s="17" t="n">
        <f aca="false">IF(F25="Intra",H25/2,0)</f>
        <v>0</v>
      </c>
      <c r="J25" s="17" t="n">
        <f aca="false">IF(F25="Intra",H25/2,0)</f>
        <v>0</v>
      </c>
      <c r="K25" s="17" t="n">
        <f aca="false">IF(F25="Inter",H25,0)</f>
        <v>0</v>
      </c>
    </row>
    <row r="26" customFormat="false" ht="15" hidden="false" customHeight="false" outlineLevel="0" collapsed="false">
      <c r="B26" s="13" t="n">
        <v>21</v>
      </c>
      <c r="C26" s="14"/>
      <c r="D26" s="15"/>
      <c r="E26" s="16"/>
      <c r="F26" s="14"/>
      <c r="G26" s="17" t="str">
        <f aca="false">IF(D26="","",D26*100/(100+E26))</f>
        <v/>
      </c>
      <c r="H26" s="17" t="str">
        <f aca="false">IF(D26="","",D26-G26)</f>
        <v/>
      </c>
      <c r="I26" s="17" t="n">
        <f aca="false">IF(F26="Intra",H26/2,0)</f>
        <v>0</v>
      </c>
      <c r="J26" s="17" t="n">
        <f aca="false">IF(F26="Intra",H26/2,0)</f>
        <v>0</v>
      </c>
      <c r="K26" s="17" t="n">
        <f aca="false">IF(F26="Inter",H26,0)</f>
        <v>0</v>
      </c>
    </row>
    <row r="27" customFormat="false" ht="15" hidden="false" customHeight="false" outlineLevel="0" collapsed="false">
      <c r="B27" s="13" t="n">
        <v>22</v>
      </c>
      <c r="C27" s="14"/>
      <c r="D27" s="15"/>
      <c r="E27" s="16"/>
      <c r="F27" s="14"/>
      <c r="G27" s="17" t="str">
        <f aca="false">IF(D27="","",D27*100/(100+E27))</f>
        <v/>
      </c>
      <c r="H27" s="17" t="str">
        <f aca="false">IF(D27="","",D27-G27)</f>
        <v/>
      </c>
      <c r="I27" s="17" t="n">
        <f aca="false">IF(F27="Intra",H27/2,0)</f>
        <v>0</v>
      </c>
      <c r="J27" s="17" t="n">
        <f aca="false">IF(F27="Intra",H27/2,0)</f>
        <v>0</v>
      </c>
      <c r="K27" s="17" t="n">
        <f aca="false">IF(F27="Inter",H27,0)</f>
        <v>0</v>
      </c>
    </row>
    <row r="28" customFormat="false" ht="15" hidden="false" customHeight="false" outlineLevel="0" collapsed="false">
      <c r="B28" s="13" t="n">
        <v>23</v>
      </c>
      <c r="C28" s="14"/>
      <c r="D28" s="15"/>
      <c r="E28" s="16"/>
      <c r="F28" s="14"/>
      <c r="G28" s="17" t="str">
        <f aca="false">IF(D28="","",D28*100/(100+E28))</f>
        <v/>
      </c>
      <c r="H28" s="17" t="str">
        <f aca="false">IF(D28="","",D28-G28)</f>
        <v/>
      </c>
      <c r="I28" s="17" t="n">
        <f aca="false">IF(F28="Intra",H28/2,0)</f>
        <v>0</v>
      </c>
      <c r="J28" s="17" t="n">
        <f aca="false">IF(F28="Intra",H28/2,0)</f>
        <v>0</v>
      </c>
      <c r="K28" s="17" t="n">
        <f aca="false">IF(F28="Inter",H28,0)</f>
        <v>0</v>
      </c>
    </row>
    <row r="29" customFormat="false" ht="15" hidden="false" customHeight="false" outlineLevel="0" collapsed="false">
      <c r="B29" s="13" t="n">
        <v>24</v>
      </c>
      <c r="C29" s="14"/>
      <c r="D29" s="15"/>
      <c r="E29" s="16"/>
      <c r="F29" s="14"/>
      <c r="G29" s="17" t="str">
        <f aca="false">IF(D29="","",D29*100/(100+E29))</f>
        <v/>
      </c>
      <c r="H29" s="17" t="str">
        <f aca="false">IF(D29="","",D29-G29)</f>
        <v/>
      </c>
      <c r="I29" s="17" t="n">
        <f aca="false">IF(F29="Intra",H29/2,0)</f>
        <v>0</v>
      </c>
      <c r="J29" s="17" t="n">
        <f aca="false">IF(F29="Intra",H29/2,0)</f>
        <v>0</v>
      </c>
      <c r="K29" s="17" t="n">
        <f aca="false">IF(F29="Inter",H29,0)</f>
        <v>0</v>
      </c>
    </row>
    <row r="30" customFormat="false" ht="15" hidden="false" customHeight="false" outlineLevel="0" collapsed="false">
      <c r="B30" s="13" t="n">
        <v>25</v>
      </c>
      <c r="C30" s="14"/>
      <c r="D30" s="15"/>
      <c r="E30" s="16"/>
      <c r="F30" s="14"/>
      <c r="G30" s="17" t="str">
        <f aca="false">IF(D30="","",D30*100/(100+E30))</f>
        <v/>
      </c>
      <c r="H30" s="17" t="str">
        <f aca="false">IF(D30="","",D30-G30)</f>
        <v/>
      </c>
      <c r="I30" s="17" t="n">
        <f aca="false">IF(F30="Intra",H30/2,0)</f>
        <v>0</v>
      </c>
      <c r="J30" s="17" t="n">
        <f aca="false">IF(F30="Intra",H30/2,0)</f>
        <v>0</v>
      </c>
      <c r="K30" s="17" t="n">
        <f aca="false">IF(F30="Inter",H30,0)</f>
        <v>0</v>
      </c>
    </row>
    <row r="32" customFormat="false" ht="15" hidden="false" customHeight="false" outlineLevel="0" collapsed="false">
      <c r="B32" s="11" t="s">
        <v>32</v>
      </c>
      <c r="C32" s="11"/>
      <c r="D32" s="11"/>
      <c r="E32" s="11"/>
      <c r="F32" s="11"/>
      <c r="G32" s="11"/>
      <c r="H32" s="11"/>
      <c r="I32" s="11"/>
    </row>
  </sheetData>
  <mergeCells count="3">
    <mergeCell ref="B2:I2"/>
    <mergeCell ref="B3:I3"/>
    <mergeCell ref="B32:I32"/>
  </mergeCells>
  <dataValidations count="2">
    <dataValidation allowBlank="true" error="Enter a valid GST rate." errorStyle="stop" operator="between" prompt="Select GST rate" showDropDown="false" showErrorMessage="false" showInputMessage="false" sqref="E6:E30" type="list">
      <formula1>"5,12,18,28,40"</formula1>
      <formula2>0</formula2>
    </dataValidation>
    <dataValidation allowBlank="true" error="Choose Intra or Inter." errorStyle="stop" operator="between" prompt="Select transaction type" showDropDown="false" showErrorMessage="false" showInputMessage="false" sqref="F6:F30" type="list">
      <formula1>"Intra,Inter"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3" min="2" style="0" width="22"/>
    <col collapsed="false" customWidth="true" hidden="false" outlineLevel="0" max="4" min="4" style="0" width="30"/>
    <col collapsed="false" customWidth="true" hidden="false" outlineLevel="0" max="5" min="5" style="0" width="4"/>
  </cols>
  <sheetData>
    <row r="2" customFormat="false" ht="19.7" hidden="false" customHeight="false" outlineLevel="0" collapsed="false">
      <c r="B2" s="1" t="s">
        <v>33</v>
      </c>
      <c r="C2" s="1"/>
      <c r="D2" s="1"/>
    </row>
    <row r="3" customFormat="false" ht="15" hidden="false" customHeight="false" outlineLevel="0" collapsed="false">
      <c r="B3" s="2" t="s">
        <v>34</v>
      </c>
      <c r="C3" s="2"/>
      <c r="D3" s="2"/>
    </row>
    <row r="5" customFormat="false" ht="15" hidden="false" customHeight="false" outlineLevel="0" collapsed="false">
      <c r="B5" s="4" t="s">
        <v>35</v>
      </c>
      <c r="C5" s="4" t="s">
        <v>36</v>
      </c>
      <c r="D5" s="4" t="s">
        <v>37</v>
      </c>
    </row>
    <row r="6" customFormat="false" ht="26.85" hidden="false" customHeight="false" outlineLevel="0" collapsed="false">
      <c r="B6" s="18" t="n">
        <v>0.05</v>
      </c>
      <c r="C6" s="19" t="n">
        <f aca="false">1+B6</f>
        <v>1.05</v>
      </c>
      <c r="D6" s="20" t="s">
        <v>38</v>
      </c>
    </row>
    <row r="7" customFormat="false" ht="26.85" hidden="false" customHeight="false" outlineLevel="0" collapsed="false">
      <c r="B7" s="18" t="n">
        <v>0.12</v>
      </c>
      <c r="C7" s="19" t="n">
        <f aca="false">1+B7</f>
        <v>1.12</v>
      </c>
      <c r="D7" s="20" t="s">
        <v>39</v>
      </c>
    </row>
    <row r="8" customFormat="false" ht="26.85" hidden="false" customHeight="false" outlineLevel="0" collapsed="false">
      <c r="B8" s="18" t="n">
        <v>0.18</v>
      </c>
      <c r="C8" s="19" t="n">
        <f aca="false">1+B8</f>
        <v>1.18</v>
      </c>
      <c r="D8" s="20" t="s">
        <v>38</v>
      </c>
    </row>
    <row r="9" customFormat="false" ht="26.85" hidden="false" customHeight="false" outlineLevel="0" collapsed="false">
      <c r="B9" s="18" t="n">
        <v>0.28</v>
      </c>
      <c r="C9" s="19" t="n">
        <f aca="false">1+B9</f>
        <v>1.28</v>
      </c>
      <c r="D9" s="20" t="s">
        <v>39</v>
      </c>
    </row>
    <row r="10" customFormat="false" ht="26.85" hidden="false" customHeight="false" outlineLevel="0" collapsed="false">
      <c r="B10" s="18" t="n">
        <v>0.4</v>
      </c>
      <c r="C10" s="19" t="n">
        <f aca="false">1+B10</f>
        <v>1.4</v>
      </c>
      <c r="D10" s="20" t="s">
        <v>38</v>
      </c>
    </row>
    <row r="12" customFormat="false" ht="15" hidden="false" customHeight="false" outlineLevel="0" collapsed="false">
      <c r="B12" s="11" t="s">
        <v>40</v>
      </c>
      <c r="C12" s="11"/>
      <c r="D12" s="11"/>
    </row>
  </sheetData>
  <mergeCells count="3">
    <mergeCell ref="B2:D2"/>
    <mergeCell ref="B3:D3"/>
    <mergeCell ref="B12:D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2026-08-10T16:22:24Z</dcterms:created>
  <dc:creator>openpyxl</dc:creator>
  <dc:description/>
  <dc:language>en-US</dc:language>
  <cp:lastModifiedBy/>
  <dcterms:modified xsi:type="dcterms:W3CDTF">2026-08-10T16:22:24Z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